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2" r:id="rId3"/>
    <sheet name="Sheet2" sheetId="3" r:id="rId4"/>
    <sheet name="Sheet3" sheetId="4" r:id="rId5"/>
    <sheet name="Sheet4" sheetId="5" r:id="rId6"/>
    <sheet name="Sheet5" sheetId="6" r:id="rId7"/>
    <sheet name="Sheet6" sheetId="7" r:id="rId8"/>
    <sheet name="Sheet7" sheetId="8" r:id="rId9"/>
    <sheet name="Sheet8" sheetId="9" r:id="rId10"/>
    <sheet name="Sheet9" sheetId="10" r:id="rId11"/>
    <sheet name="Sheet10" sheetId="11" r:id="rId12"/>
  </sheets>
  <definedNames/>
  <calcPr fullCalcOnLoad="1"/>
</workbook>
</file>

<file path=xl/calcChain.xml><?xml version="1.0" encoding="utf-8"?>
<calcChain xmlns="http://schemas.openxmlformats.org/spreadsheetml/2006/main">
  <c r="F20" i="8" l="1"/>
</calcChain>
</file>

<file path=xl/sharedStrings.xml><?xml version="1.0" encoding="utf-8"?>
<sst xmlns="http://schemas.openxmlformats.org/spreadsheetml/2006/main" count="360" uniqueCount="84">
  <si>
    <t>Школа</t>
  </si>
  <si>
    <t>МОУ "СОШ №13"</t>
  </si>
  <si>
    <t>Отд./корп</t>
  </si>
  <si>
    <t>День</t>
  </si>
  <si>
    <t>1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</si>
  <si>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</si>
  <si>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</si>
  <si>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</si>
  <si>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</si>
  <si>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</si>
  <si>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</si>
  <si>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</si>
  <si>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</si>
  <si>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</si>
  <si>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</si>
  <si>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</si>
  <si>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</si>
  <si>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</si>
  <si>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</si>
  <si>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</si>
  <si>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</si>
  <si>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</si>
  <si>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</si>
  <si>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</si>
  <si>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</si>
  <si>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Бефстроганов из масо говядины</t>
  </si>
  <si>
    <t>гарнир</t>
  </si>
  <si>
    <t>Каша гречневая вязкая</t>
  </si>
  <si>
    <t>сладкое</t>
  </si>
  <si>
    <t>Чай с лимоном</t>
  </si>
  <si>
    <t>хлеб бел.</t>
  </si>
  <si>
    <t>Хлеб пшеничный</t>
  </si>
  <si>
    <t>хлеб черн.</t>
  </si>
  <si>
    <t>Хлеб ржаной</t>
  </si>
  <si>
    <t>Икра свекольная</t>
  </si>
  <si>
    <t>МОУ "СОШ № 13"</t>
  </si>
  <si>
    <t>2 день</t>
  </si>
  <si>
    <t>Яблоко калиброванное</t>
  </si>
  <si>
    <t>Огурец свежий\соленый</t>
  </si>
  <si>
    <t>Котлета из филе рыбы</t>
  </si>
  <si>
    <t>Пюре картофельное</t>
  </si>
  <si>
    <t>Компот из плодов шиповника</t>
  </si>
  <si>
    <t>3 день</t>
  </si>
  <si>
    <t>Икра кабачковая</t>
  </si>
  <si>
    <t>Котлета рубленая из филе цыпленка-бройлера</t>
  </si>
  <si>
    <t>Макаронные изделия отварные</t>
  </si>
  <si>
    <t>Сок яблочный</t>
  </si>
  <si>
    <t xml:space="preserve">Хлеб пшеничный </t>
  </si>
  <si>
    <t>Сыр российский</t>
  </si>
  <si>
    <t>4 день</t>
  </si>
  <si>
    <t>Капуста тушеная</t>
  </si>
  <si>
    <t>Плов из мяса ц/б</t>
  </si>
  <si>
    <t>Компот из свежих фруктов витаминизированный</t>
  </si>
  <si>
    <t>Конфета "Тортимилка"\"Хуторок"</t>
  </si>
  <si>
    <t>5 день</t>
  </si>
  <si>
    <t>5 ДЕНЬ</t>
  </si>
  <si>
    <t>Апельсин (мандарин)</t>
  </si>
  <si>
    <t>Свекла тушенная в сметане</t>
  </si>
  <si>
    <t>Котлета из мяса говядины</t>
  </si>
  <si>
    <t>Каша пшеничная</t>
  </si>
  <si>
    <t>6 день</t>
  </si>
  <si>
    <t>Овощи свежие\соленые</t>
  </si>
  <si>
    <t>Котлета рубленная из филе цыпленка бройлера</t>
  </si>
  <si>
    <t>7 день</t>
  </si>
  <si>
    <t>Рыба тушенная в томате с овощами</t>
  </si>
  <si>
    <t>Картофельное пюре</t>
  </si>
  <si>
    <t>Компот из сухофруктов витаминизированный</t>
  </si>
  <si>
    <t>8 день</t>
  </si>
  <si>
    <t xml:space="preserve">Икра свекольная </t>
  </si>
  <si>
    <t>Тефтели из говядины в соусе сметанном с томатом и луком</t>
  </si>
  <si>
    <t>90\80</t>
  </si>
  <si>
    <t xml:space="preserve">Макаронные изделия отварные </t>
  </si>
  <si>
    <t>9 день</t>
  </si>
  <si>
    <t>Банан</t>
  </si>
  <si>
    <t>Капуста тушенная</t>
  </si>
  <si>
    <t>1\60</t>
  </si>
  <si>
    <t>Цыпленок бройлер тушенный в соусе красном основном</t>
  </si>
  <si>
    <t>Рис припущенный</t>
  </si>
  <si>
    <t>1\200</t>
  </si>
  <si>
    <t>1\50</t>
  </si>
  <si>
    <t>1\30</t>
  </si>
  <si>
    <t>10 день</t>
  </si>
  <si>
    <t>Жаркое по домашнему</t>
  </si>
  <si>
    <t xml:space="preserve">Овощи свежие\соленые </t>
  </si>
</sst>
</file>

<file path=xl/styles.xml><?xml version="1.0" encoding="utf-8"?>
<styleSheet xmlns="http://schemas.openxmlformats.org/spreadsheetml/2006/main">
  <fonts count="3">
    <font>
      <sz val="10"/>
      <color theme="1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/>
      <top/>
      <bottom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/>
      <top/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medium">
        <color auto="1"/>
      </right>
      <top style="thin">
        <color auto="1"/>
      </top>
      <bottom/>
    </border>
  </borders>
  <cellStyleXfs count="20">
    <xf numFmtId="0" fontId="0" fillId="0" borderId="0">
      <alignment vertical="center"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42">
    <xf numFmtId="0" fontId="0" fillId="0" borderId="0" xfId="0" applyAlignment="1">
      <alignment vertical="center"/>
    </xf>
    <xf numFmtId="0" fontId="2" fillId="0" borderId="0" xfId="0"/>
    <xf numFmtId="0" fontId="2" fillId="2" borderId="1" xfId="0" applyFill="1" applyBorder="1" applyAlignment="1" applyProtection="1">
      <alignment/>
      <protection locked="0"/>
    </xf>
    <xf numFmtId="0" fontId="2" fillId="2" borderId="2" xfId="0" applyFill="1" applyBorder="1" applyAlignment="1" applyProtection="1">
      <alignment/>
      <protection locked="0"/>
    </xf>
    <xf numFmtId="0" fontId="2" fillId="0" borderId="3" xfId="0" applyBorder="1" applyAlignment="1" applyProtection="1">
      <alignment/>
      <protection locked="0"/>
    </xf>
    <xf numFmtId="49" fontId="2" fillId="2" borderId="4" xfId="0" applyNumberFormat="1" applyFill="1" applyBorder="1" applyProtection="1">
      <protection locked="0"/>
    </xf>
    <xf numFmtId="14" fontId="2" fillId="2" borderId="4" xfId="0" applyNumberFormat="1" applyFill="1" applyBorder="1" applyProtection="1">
      <protection locked="0"/>
    </xf>
    <xf numFmtId="0" fontId="2" fillId="0" borderId="5" xfId="0" applyBorder="1" applyAlignment="1">
      <alignment horizontal="center"/>
    </xf>
    <xf numFmtId="0" fontId="2" fillId="0" borderId="6" xfId="0" applyBorder="1" applyAlignment="1">
      <alignment horizontal="center"/>
    </xf>
    <xf numFmtId="0" fontId="2" fillId="0" borderId="7" xfId="0" applyBorder="1" applyAlignment="1">
      <alignment horizontal="center"/>
    </xf>
    <xf numFmtId="0" fontId="2" fillId="0" borderId="8" xfId="0" applyBorder="1"/>
    <xf numFmtId="0" fontId="2" fillId="0" borderId="9" xfId="0" applyBorder="1"/>
    <xf numFmtId="0" fontId="2" fillId="2" borderId="9" xfId="0" applyFill="1" applyBorder="1" applyProtection="1">
      <protection locked="0"/>
    </xf>
    <xf numFmtId="0" fontId="2" fillId="2" borderId="9" xfId="0" applyFill="1" applyBorder="1" applyAlignment="1" applyProtection="1">
      <alignment wrapText="1"/>
      <protection locked="0"/>
    </xf>
    <xf numFmtId="1" fontId="2" fillId="2" borderId="9" xfId="0" applyNumberFormat="1" applyFill="1" applyBorder="1" applyProtection="1">
      <protection locked="0"/>
    </xf>
    <xf numFmtId="2" fontId="2" fillId="2" borderId="9" xfId="0" applyNumberFormat="1" applyFill="1" applyBorder="1" applyProtection="1">
      <protection locked="0"/>
    </xf>
    <xf numFmtId="1" fontId="2" fillId="2" borderId="10" xfId="0" applyNumberFormat="1" applyFill="1" applyBorder="1" applyProtection="1">
      <protection locked="0"/>
    </xf>
    <xf numFmtId="0" fontId="2" fillId="0" borderId="11" xfId="0" applyBorder="1"/>
    <xf numFmtId="0" fontId="2" fillId="0" borderId="4" xfId="0" applyBorder="1"/>
    <xf numFmtId="0" fontId="2" fillId="2" borderId="4" xfId="0" applyFill="1" applyBorder="1" applyProtection="1">
      <protection locked="0"/>
    </xf>
    <xf numFmtId="0" fontId="2" fillId="2" borderId="4" xfId="0" applyFill="1" applyBorder="1" applyAlignment="1" applyProtection="1">
      <alignment wrapText="1"/>
      <protection locked="0"/>
    </xf>
    <xf numFmtId="1" fontId="2" fillId="2" borderId="4" xfId="0" applyNumberFormat="1" applyFill="1" applyBorder="1" applyProtection="1">
      <protection locked="0"/>
    </xf>
    <xf numFmtId="2" fontId="2" fillId="2" borderId="4" xfId="0" applyNumberFormat="1" applyFill="1" applyBorder="1" applyProtection="1">
      <protection locked="0"/>
    </xf>
    <xf numFmtId="1" fontId="2" fillId="2" borderId="12" xfId="0" applyNumberFormat="1" applyFill="1" applyBorder="1" applyProtection="1">
      <protection locked="0"/>
    </xf>
    <xf numFmtId="0" fontId="2" fillId="0" borderId="13" xfId="0" applyBorder="1"/>
    <xf numFmtId="0" fontId="2" fillId="2" borderId="14" xfId="0" applyFill="1" applyBorder="1" applyProtection="1">
      <protection locked="0"/>
    </xf>
    <xf numFmtId="0" fontId="2" fillId="2" borderId="14" xfId="0" applyFill="1" applyBorder="1" applyAlignment="1" applyProtection="1">
      <alignment wrapText="1"/>
      <protection locked="0"/>
    </xf>
    <xf numFmtId="1" fontId="2" fillId="2" borderId="14" xfId="0" applyNumberFormat="1" applyFill="1" applyBorder="1" applyProtection="1">
      <protection locked="0"/>
    </xf>
    <xf numFmtId="2" fontId="2" fillId="2" borderId="14" xfId="0" applyNumberFormat="1" applyFill="1" applyBorder="1" applyProtection="1">
      <protection locked="0"/>
    </xf>
    <xf numFmtId="1" fontId="2" fillId="2" borderId="15" xfId="0" applyNumberFormat="1" applyFill="1" applyBorder="1" applyProtection="1">
      <protection locked="0"/>
    </xf>
    <xf numFmtId="0" fontId="2" fillId="3" borderId="9" xfId="0" applyFill="1" applyBorder="1"/>
    <xf numFmtId="0" fontId="2" fillId="0" borderId="16" xfId="0" applyBorder="1"/>
    <xf numFmtId="0" fontId="2" fillId="2" borderId="16" xfId="0" applyFill="1" applyBorder="1" applyProtection="1">
      <protection locked="0"/>
    </xf>
    <xf numFmtId="0" fontId="2" fillId="2" borderId="16" xfId="0" applyFill="1" applyBorder="1" applyAlignment="1" applyProtection="1">
      <alignment wrapText="1"/>
      <protection locked="0"/>
    </xf>
    <xf numFmtId="1" fontId="2" fillId="2" borderId="16" xfId="0" applyNumberFormat="1" applyFill="1" applyBorder="1" applyProtection="1">
      <protection locked="0"/>
    </xf>
    <xf numFmtId="2" fontId="2" fillId="2" borderId="16" xfId="0" applyNumberFormat="1" applyFill="1" applyBorder="1" applyProtection="1">
      <protection locked="0"/>
    </xf>
    <xf numFmtId="1" fontId="2" fillId="2" borderId="17" xfId="0" applyNumberFormat="1" applyFill="1" applyBorder="1" applyProtection="1">
      <protection locked="0"/>
    </xf>
    <xf numFmtId="0" fontId="2" fillId="2" borderId="18" xfId="0" applyFill="1" applyBorder="1" applyProtection="1">
      <protection locked="0"/>
    </xf>
    <xf numFmtId="0" fontId="2" fillId="2" borderId="18" xfId="0" applyFill="1" applyBorder="1" applyAlignment="1" applyProtection="1">
      <alignment wrapText="1"/>
      <protection locked="0"/>
    </xf>
    <xf numFmtId="1" fontId="2" fillId="2" borderId="18" xfId="0" applyNumberFormat="1" applyFill="1" applyBorder="1" applyProtection="1">
      <protection locked="0"/>
    </xf>
    <xf numFmtId="2" fontId="2" fillId="2" borderId="18" xfId="0" applyNumberFormat="1" applyFill="1" applyBorder="1" applyProtection="1">
      <protection locked="0"/>
    </xf>
    <xf numFmtId="1" fontId="2" fillId="2" borderId="19" xfId="0" applyNumberFormat="1" applyFill="1" applyBorder="1" applyProtection="1">
      <protection locked="0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7" Type="http://schemas.openxmlformats.org/officeDocument/2006/relationships/worksheet" Target="worksheets/sheet5.xml" /><Relationship Id="rId2" Type="http://schemas.openxmlformats.org/officeDocument/2006/relationships/styles" Target="styles.xml" /><Relationship Id="rId10" Type="http://schemas.openxmlformats.org/officeDocument/2006/relationships/worksheet" Target="worksheets/sheet8.xml" /><Relationship Id="rId5" Type="http://schemas.openxmlformats.org/officeDocument/2006/relationships/worksheet" Target="worksheets/sheet3.xml" /><Relationship Id="rId9" Type="http://schemas.openxmlformats.org/officeDocument/2006/relationships/worksheet" Target="worksheets/sheet7.xml" /><Relationship Id="rId6" Type="http://schemas.openxmlformats.org/officeDocument/2006/relationships/worksheet" Target="worksheets/sheet4.xml" /><Relationship Id="rId4" Type="http://schemas.openxmlformats.org/officeDocument/2006/relationships/worksheet" Target="worksheets/sheet2.xml" /><Relationship Id="rId11" Type="http://schemas.openxmlformats.org/officeDocument/2006/relationships/worksheet" Target="worksheets/sheet9.xml" /><Relationship Id="rId8" Type="http://schemas.openxmlformats.org/officeDocument/2006/relationships/worksheet" Target="worksheets/sheet6.xml" /><Relationship Id="rId14" Type="http://schemas.openxmlformats.org/officeDocument/2006/relationships/calcChain" Target="calcChain.xml" /><Relationship Id="rId13" Type="http://schemas.openxmlformats.org/officeDocument/2006/relationships/sharedStrings" Target="sharedStrings.xml" /><Relationship Id="rId12" Type="http://schemas.openxmlformats.org/officeDocument/2006/relationships/worksheet" Target="worksheets/sheet10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04b4430-e08a-4461-99d2-987743a4c88a}">
  <sheetPr>
    <tabColor theme="7" tint="0.7999799847602844"/>
  </sheetPr>
  <dimension ref="A1:J20"/>
  <sheetViews>
    <sheetView showGridLines="0" showRowColHeaders="0" tabSelected="1" workbookViewId="0" topLeftCell="A1">
      <selection pane="topLeft" activeCell="L13" sqref="L13"/>
    </sheetView>
  </sheetViews>
  <sheetFormatPr defaultRowHeight="15" customHeight="1"/>
  <cols>
    <col min="1" max="1" width="12.142857142857142" style="1" customWidth="1"/>
    <col min="2" max="2" width="11.571428571428571" style="1" customWidth="1"/>
    <col min="3" max="3" width="8" style="1" customWidth="1"/>
    <col min="4" max="4" width="41.57142857142857" style="1" customWidth="1"/>
    <col min="5" max="5" width="10.142857142857142" style="1" customWidth="1"/>
    <col min="6" max="6" width="9.142857142857142" style="1" customWidth="1"/>
    <col min="7" max="7" width="13.428571428571429" style="1" customWidth="1"/>
    <col min="8" max="8" width="7.714285714285714" style="1" customWidth="1"/>
    <col min="9" max="9" width="7.857142857142857" style="1" customWidth="1"/>
    <col min="10" max="10" width="10.428571428571429" style="1" customWidth="1"/>
    <col min="11" max="16384" width="9.142857142857142" style="1" customWidth="1"/>
  </cols>
  <sheetData>
    <row r="1" spans="1:10" ht="1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s">
        <v>4</v>
      </c>
    </row>
    <row r="2" ht="7.5" customHeight="1" thickBot="1"/>
    <row r="3" spans="1:10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">
      <c r="A4" s="10" t="s">
        <v>15</v>
      </c>
      <c r="B4" s="11" t="s">
        <v>16</v>
      </c>
      <c r="C4" s="12"/>
      <c r="D4" s="13"/>
      <c r="E4" s="14"/>
      <c r="F4" s="15"/>
      <c r="G4" s="14"/>
      <c r="H4" s="14"/>
      <c r="I4" s="14"/>
      <c r="J4" s="16"/>
    </row>
    <row r="5" spans="1:10" ht="15">
      <c r="A5" s="17"/>
      <c r="B5" s="18" t="s">
        <v>17</v>
      </c>
      <c r="C5" s="19"/>
      <c r="D5" s="20"/>
      <c r="E5" s="21"/>
      <c r="F5" s="22"/>
      <c r="G5" s="21"/>
      <c r="H5" s="21"/>
      <c r="I5" s="21"/>
      <c r="J5" s="23"/>
    </row>
    <row r="6" spans="1:10" ht="15">
      <c r="A6" s="17"/>
      <c r="B6" s="18" t="s">
        <v>18</v>
      </c>
      <c r="C6" s="19"/>
      <c r="D6" s="20"/>
      <c r="E6" s="21"/>
      <c r="F6" s="22"/>
      <c r="G6" s="21"/>
      <c r="H6" s="21"/>
      <c r="I6" s="21"/>
      <c r="J6" s="23"/>
    </row>
    <row r="7" spans="1:10" ht="15">
      <c r="A7" s="17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24"/>
      <c r="B8" s="25"/>
      <c r="C8" s="25"/>
      <c r="D8" s="26"/>
      <c r="E8" s="27"/>
      <c r="F8" s="28"/>
      <c r="G8" s="27"/>
      <c r="H8" s="27"/>
      <c r="I8" s="27"/>
      <c r="J8" s="29"/>
    </row>
    <row r="9" spans="1:10" ht="15">
      <c r="A9" s="10" t="s">
        <v>19</v>
      </c>
      <c r="B9" s="30" t="s">
        <v>20</v>
      </c>
      <c r="C9" s="12"/>
      <c r="D9" s="13"/>
      <c r="E9" s="14"/>
      <c r="F9" s="15"/>
      <c r="G9" s="14"/>
      <c r="H9" s="14"/>
      <c r="I9" s="14"/>
      <c r="J9" s="16"/>
    </row>
    <row r="10" spans="1:10" ht="15">
      <c r="A10" s="17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.75" thickBot="1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15">
      <c r="A12" s="17" t="s">
        <v>21</v>
      </c>
      <c r="B12" s="31" t="s">
        <v>22</v>
      </c>
      <c r="C12" s="32"/>
      <c r="D12" s="33"/>
      <c r="E12" s="34"/>
      <c r="F12" s="35"/>
      <c r="G12" s="34"/>
      <c r="H12" s="34"/>
      <c r="I12" s="34"/>
      <c r="J12" s="36"/>
    </row>
    <row r="13" spans="1:10" ht="15.75" thickBot="1">
      <c r="A13" s="17"/>
      <c r="B13" s="18" t="s">
        <v>23</v>
      </c>
      <c r="C13" s="19"/>
      <c r="D13" s="20"/>
      <c r="E13" s="21"/>
      <c r="F13" s="22"/>
      <c r="G13" s="21"/>
      <c r="H13" s="21"/>
      <c r="I13" s="21"/>
      <c r="J13" s="23"/>
    </row>
    <row r="14" spans="1:10" ht="15">
      <c r="A14" s="17"/>
      <c r="B14" s="18" t="s">
        <v>24</v>
      </c>
      <c r="C14" s="12">
        <v>278</v>
      </c>
      <c r="D14" s="13" t="s">
        <v>25</v>
      </c>
      <c r="E14" s="14">
        <v>180</v>
      </c>
      <c r="F14" s="15">
        <v>77.97</v>
      </c>
      <c r="G14" s="14">
        <v>233.50</v>
      </c>
      <c r="H14" s="14">
        <v>19.19</v>
      </c>
      <c r="I14" s="14">
        <v>15.50</v>
      </c>
      <c r="J14" s="16">
        <v>0.70</v>
      </c>
    </row>
    <row r="15" spans="1:10" ht="15.75" thickBot="1">
      <c r="A15" s="17"/>
      <c r="B15" s="18" t="s">
        <v>26</v>
      </c>
      <c r="C15" s="25">
        <v>168</v>
      </c>
      <c r="D15" s="26" t="s">
        <v>27</v>
      </c>
      <c r="E15" s="27">
        <v>180</v>
      </c>
      <c r="F15" s="28">
        <v>7.73</v>
      </c>
      <c r="G15" s="27">
        <v>175.20</v>
      </c>
      <c r="H15" s="27">
        <v>5.60</v>
      </c>
      <c r="I15" s="27">
        <v>5.83</v>
      </c>
      <c r="J15" s="29">
        <v>0.69</v>
      </c>
    </row>
    <row r="16" spans="1:10" ht="15">
      <c r="A16" s="17"/>
      <c r="B16" s="18" t="s">
        <v>28</v>
      </c>
      <c r="C16" s="19">
        <v>393</v>
      </c>
      <c r="D16" s="20" t="s">
        <v>29</v>
      </c>
      <c r="E16" s="21">
        <v>200</v>
      </c>
      <c r="F16" s="22">
        <v>2.52</v>
      </c>
      <c r="G16" s="21">
        <v>62</v>
      </c>
      <c r="H16" s="21">
        <v>0.26</v>
      </c>
      <c r="I16" s="21">
        <v>0.06</v>
      </c>
      <c r="J16" s="23">
        <v>15.20</v>
      </c>
    </row>
    <row r="17" spans="1:10" ht="15">
      <c r="A17" s="17"/>
      <c r="B17" s="18" t="s">
        <v>30</v>
      </c>
      <c r="C17" s="19">
        <v>50</v>
      </c>
      <c r="D17" s="20" t="s">
        <v>31</v>
      </c>
      <c r="E17" s="21">
        <v>50</v>
      </c>
      <c r="F17" s="22">
        <v>2.0830000000000002</v>
      </c>
      <c r="G17" s="21">
        <v>116.60</v>
      </c>
      <c r="H17" s="21">
        <v>3.95</v>
      </c>
      <c r="I17" s="21">
        <v>0.50</v>
      </c>
      <c r="J17" s="23">
        <v>24.15</v>
      </c>
    </row>
    <row r="18" spans="1:10" ht="15">
      <c r="A18" s="17"/>
      <c r="B18" s="18" t="s">
        <v>32</v>
      </c>
      <c r="C18" s="19">
        <v>50</v>
      </c>
      <c r="D18" s="20" t="s">
        <v>33</v>
      </c>
      <c r="E18" s="21">
        <v>30</v>
      </c>
      <c r="F18" s="22">
        <v>1.50</v>
      </c>
      <c r="G18" s="21">
        <v>52.20</v>
      </c>
      <c r="H18" s="21">
        <v>1.98</v>
      </c>
      <c r="I18" s="21">
        <v>0.40</v>
      </c>
      <c r="J18" s="23">
        <v>12.70</v>
      </c>
    </row>
    <row r="19" spans="1:10" ht="15">
      <c r="A19" s="17"/>
      <c r="B19" s="37"/>
      <c r="C19" s="19">
        <v>75</v>
      </c>
      <c r="D19" s="20" t="s">
        <v>34</v>
      </c>
      <c r="E19" s="21">
        <v>60</v>
      </c>
      <c r="F19" s="22">
        <v>3.07</v>
      </c>
      <c r="G19" s="21">
        <v>72</v>
      </c>
      <c r="H19" s="21">
        <v>1.60</v>
      </c>
      <c r="I19" s="21">
        <v>4</v>
      </c>
      <c r="J19" s="23">
        <v>8</v>
      </c>
    </row>
    <row r="20" spans="1:10" ht="15.75" thickBot="1">
      <c r="A20" s="24"/>
      <c r="B20" s="25"/>
      <c r="C20" s="25"/>
      <c r="D20" s="26"/>
      <c r="E20" s="27"/>
      <c r="F20" s="28">
        <f>SUM(F19+F18+F17+F16+F15+F14+F13+F12+F11+F10+F9+F10+F9+F8+F7+F6+F5+F4)</f>
        <v>94.87299999999999</v>
      </c>
      <c r="G20" s="27">
        <f>SUM(G19+G18+G17+G16+G15+G14+G13+G12+G11+G10+G9+G8+G7+G6+G5+G4)</f>
        <v>711.50</v>
      </c>
      <c r="H20" s="27">
        <f>SUM(H19+H18+H17+H16+H15+H14+H13+H12+H11+H10+H9+H8+H7+H6+H5+H4)</f>
        <v>32.58</v>
      </c>
      <c r="I20" s="27">
        <f>SUM(I19+I18+I17+I16+I15+I14+I13+I12+I11+I10+I9+I8+I7+I6+I5+I4)</f>
        <v>26.29</v>
      </c>
      <c r="J20" s="29">
        <f>SUM(J19+J18+J17+J16+J15+J14+J13+J12+J11+J10+J9+J8+J7+J6+J5+J4)</f>
        <v>61.44</v>
      </c>
    </row>
  </sheetData>
  <sheetProtection sheet="1" objects="1" scenarios="1"/>
  <mergeCells count="1">
    <mergeCell ref="B1:D1"/>
  </mergeCells>
  <pageMargins left="0.25" right="0.25" top="0.75" bottom="0.75" header="0.3" footer="0.3"/>
  <pageSetup orientation="landscape" paperSize="9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258c371-3adc-46e7-8062-0aec7bda7bef}">
  <sheetPr>
    <tabColor theme="7" tint="0.7999799847602844"/>
  </sheetPr>
  <dimension ref="A1:J20"/>
  <sheetViews>
    <sheetView showGridLines="0" showRowColHeaders="0" workbookViewId="0" topLeftCell="A1">
      <selection pane="topLeft" activeCell="C13" sqref="C13:J13"/>
    </sheetView>
  </sheetViews>
  <sheetFormatPr defaultRowHeight="15" customHeight="1"/>
  <cols>
    <col min="1" max="1" width="12.142857142857142" style="1" customWidth="1"/>
    <col min="2" max="2" width="11.571428571428571" style="1" customWidth="1"/>
    <col min="3" max="3" width="8" style="1" customWidth="1"/>
    <col min="4" max="4" width="41.57142857142857" style="1" customWidth="1"/>
    <col min="5" max="5" width="10.142857142857142" style="1" customWidth="1"/>
    <col min="6" max="6" width="9.142857142857142" style="1" customWidth="1"/>
    <col min="7" max="7" width="13.428571428571429" style="1" customWidth="1"/>
    <col min="8" max="8" width="7.714285714285714" style="1" customWidth="1"/>
    <col min="9" max="9" width="7.857142857142857" style="1" customWidth="1"/>
    <col min="10" max="10" width="10.428571428571429" style="1" customWidth="1"/>
    <col min="11" max="16384" width="9.142857142857142" style="1" customWidth="1"/>
  </cols>
  <sheetData>
    <row r="1" spans="1:10" ht="1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s">
        <v>81</v>
      </c>
    </row>
    <row r="2" ht="7.5" customHeight="1" thickBot="1"/>
    <row r="3" spans="1:10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">
      <c r="A4" s="10" t="s">
        <v>15</v>
      </c>
      <c r="B4" s="11" t="s">
        <v>16</v>
      </c>
      <c r="C4" s="12"/>
      <c r="D4" s="13"/>
      <c r="E4" s="14"/>
      <c r="F4" s="15"/>
      <c r="G4" s="14"/>
      <c r="H4" s="14"/>
      <c r="I4" s="14"/>
      <c r="J4" s="16"/>
    </row>
    <row r="5" spans="1:10" ht="15">
      <c r="A5" s="17"/>
      <c r="B5" s="18" t="s">
        <v>17</v>
      </c>
      <c r="C5" s="19"/>
      <c r="D5" s="20"/>
      <c r="E5" s="21"/>
      <c r="F5" s="22"/>
      <c r="G5" s="21"/>
      <c r="H5" s="21"/>
      <c r="I5" s="21"/>
      <c r="J5" s="23"/>
    </row>
    <row r="6" spans="1:10" ht="15">
      <c r="A6" s="17"/>
      <c r="B6" s="18" t="s">
        <v>18</v>
      </c>
      <c r="C6" s="19"/>
      <c r="D6" s="20"/>
      <c r="E6" s="21"/>
      <c r="F6" s="22"/>
      <c r="G6" s="21"/>
      <c r="H6" s="21"/>
      <c r="I6" s="21"/>
      <c r="J6" s="23"/>
    </row>
    <row r="7" spans="1:10" ht="15">
      <c r="A7" s="17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24"/>
      <c r="B8" s="25"/>
      <c r="C8" s="25"/>
      <c r="D8" s="26"/>
      <c r="E8" s="27"/>
      <c r="F8" s="28"/>
      <c r="G8" s="27"/>
      <c r="H8" s="27"/>
      <c r="I8" s="27"/>
      <c r="J8" s="29"/>
    </row>
    <row r="9" spans="1:10" ht="15">
      <c r="A9" s="10" t="s">
        <v>19</v>
      </c>
      <c r="B9" s="30" t="s">
        <v>20</v>
      </c>
      <c r="C9" s="12"/>
      <c r="D9" s="13"/>
      <c r="E9" s="14"/>
      <c r="F9" s="15"/>
      <c r="G9" s="14"/>
      <c r="H9" s="14"/>
      <c r="I9" s="14"/>
      <c r="J9" s="16"/>
    </row>
    <row r="10" spans="1:10" ht="15">
      <c r="A10" s="17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.75" thickBot="1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15">
      <c r="A12" s="17" t="s">
        <v>21</v>
      </c>
      <c r="B12" s="31" t="s">
        <v>22</v>
      </c>
      <c r="C12" s="19"/>
      <c r="D12" s="20"/>
      <c r="E12" s="21"/>
      <c r="F12" s="22"/>
      <c r="G12" s="21"/>
      <c r="H12" s="21"/>
      <c r="I12" s="21"/>
      <c r="J12" s="23"/>
    </row>
    <row r="13" spans="1:10" ht="15.75" thickBot="1">
      <c r="A13" s="17"/>
      <c r="B13" s="18" t="s">
        <v>23</v>
      </c>
      <c r="C13" s="19"/>
      <c r="D13" s="20"/>
      <c r="E13" s="21"/>
      <c r="F13" s="22"/>
      <c r="G13" s="21"/>
      <c r="H13" s="21"/>
      <c r="I13" s="21"/>
      <c r="J13" s="23"/>
    </row>
    <row r="14" spans="1:10" ht="15">
      <c r="A14" s="17"/>
      <c r="B14" s="18" t="s">
        <v>24</v>
      </c>
      <c r="C14" s="12">
        <v>764</v>
      </c>
      <c r="D14" s="13" t="s">
        <v>82</v>
      </c>
      <c r="E14" s="14">
        <v>290</v>
      </c>
      <c r="F14" s="15">
        <v>76.37</v>
      </c>
      <c r="G14" s="14">
        <v>315</v>
      </c>
      <c r="H14" s="14">
        <v>18.84</v>
      </c>
      <c r="I14" s="14">
        <v>11.59</v>
      </c>
      <c r="J14" s="16">
        <v>31.29</v>
      </c>
    </row>
    <row r="15" spans="1:10" ht="15">
      <c r="A15" s="17"/>
      <c r="B15" s="18" t="s">
        <v>26</v>
      </c>
      <c r="C15" s="19"/>
      <c r="D15" s="20"/>
      <c r="E15" s="21"/>
      <c r="F15" s="22"/>
      <c r="G15" s="21"/>
      <c r="H15" s="21"/>
      <c r="I15" s="21"/>
      <c r="J15" s="23"/>
    </row>
    <row r="16" spans="1:10" ht="15">
      <c r="A16" s="17"/>
      <c r="B16" s="18" t="s">
        <v>28</v>
      </c>
      <c r="C16" s="19">
        <v>393</v>
      </c>
      <c r="D16" s="20" t="s">
        <v>29</v>
      </c>
      <c r="E16" s="21">
        <v>200</v>
      </c>
      <c r="F16" s="22">
        <v>2.52</v>
      </c>
      <c r="G16" s="21">
        <v>113</v>
      </c>
      <c r="H16" s="21">
        <v>0.44</v>
      </c>
      <c r="I16" s="21">
        <v>0</v>
      </c>
      <c r="J16" s="23">
        <v>27.08</v>
      </c>
    </row>
    <row r="17" spans="1:10" ht="15">
      <c r="A17" s="17"/>
      <c r="B17" s="18" t="s">
        <v>30</v>
      </c>
      <c r="C17" s="19">
        <v>50</v>
      </c>
      <c r="D17" s="20" t="s">
        <v>31</v>
      </c>
      <c r="E17" s="21">
        <v>50</v>
      </c>
      <c r="F17" s="22">
        <v>2.0830000000000002</v>
      </c>
      <c r="G17" s="21">
        <v>87.10</v>
      </c>
      <c r="H17" s="21">
        <v>1.70</v>
      </c>
      <c r="I17" s="21">
        <v>0.20</v>
      </c>
      <c r="J17" s="23">
        <v>19.70</v>
      </c>
    </row>
    <row r="18" spans="1:10" ht="15">
      <c r="A18" s="17"/>
      <c r="B18" s="18" t="s">
        <v>32</v>
      </c>
      <c r="C18" s="19">
        <v>50</v>
      </c>
      <c r="D18" s="20" t="s">
        <v>33</v>
      </c>
      <c r="E18" s="21">
        <v>30</v>
      </c>
      <c r="F18" s="22">
        <v>1.50</v>
      </c>
      <c r="G18" s="21">
        <v>61.20</v>
      </c>
      <c r="H18" s="21">
        <v>2</v>
      </c>
      <c r="I18" s="21">
        <v>0.30</v>
      </c>
      <c r="J18" s="23">
        <v>12.70</v>
      </c>
    </row>
    <row r="19" spans="1:10" ht="15">
      <c r="A19" s="17"/>
      <c r="B19" s="37"/>
      <c r="C19" s="19">
        <v>71</v>
      </c>
      <c r="D19" s="20" t="s">
        <v>83</v>
      </c>
      <c r="E19" s="21">
        <v>61</v>
      </c>
      <c r="F19" s="22">
        <v>5.67</v>
      </c>
      <c r="G19" s="21">
        <v>5.78</v>
      </c>
      <c r="H19" s="21">
        <v>0.28000000000000003</v>
      </c>
      <c r="I19" s="21">
        <v>0</v>
      </c>
      <c r="J19" s="23">
        <v>1.21</v>
      </c>
    </row>
    <row r="20" spans="1:10" ht="15.75" thickBot="1">
      <c r="A20" s="24"/>
      <c r="B20" s="25"/>
      <c r="C20" s="25"/>
      <c r="D20" s="26"/>
      <c r="E20" s="27"/>
      <c r="F20" s="28">
        <f>SUM(F19+F18+F17+F16+F15+F14+F13+F12+F11+F10+F9+F8+F7+F6+F5+F4)</f>
        <v>88.143000000000001</v>
      </c>
      <c r="G20" s="27">
        <f>SUM(G19+G18+G17+G16+G15+G14+G13+G12+G11+G10+G9+G8+G7+G6+G5+G4)</f>
        <v>582.07999999999993</v>
      </c>
      <c r="H20" s="27">
        <f>SUM(H19+H18+H17+H16+H15+H14+H13+H12+H11+H10+H9+H8+H7+H6+H5+H4)</f>
        <v>23.26</v>
      </c>
      <c r="I20" s="27">
        <f>SUM(I19+I18+I17+I16+I15+I14+I13+I12+I11+I10+I9+I8+I7+I6+I5+I4)</f>
        <v>12.09</v>
      </c>
      <c r="J20" s="29">
        <f>SUM(J19+J18+J17+J16+J15+J14+J13+J12+J11+J10+J9+J8+J7+J6+J5+J4)</f>
        <v>91.97999999999999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orientation="landscape" paperSize="9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539a4a3-fa3c-45ec-8de4-6c7dd9fce7a0}">
  <sheetPr>
    <tabColor theme="7" tint="0.7999799847602844"/>
  </sheetPr>
  <dimension ref="A1:J20"/>
  <sheetViews>
    <sheetView showGridLines="0" showRowColHeaders="0" workbookViewId="0" topLeftCell="A1">
      <selection pane="topLeft" activeCell="N9" sqref="N9"/>
    </sheetView>
  </sheetViews>
  <sheetFormatPr defaultRowHeight="15" customHeight="1"/>
  <cols>
    <col min="1" max="1" width="12.142857142857142" style="1" customWidth="1"/>
    <col min="2" max="2" width="11.571428571428571" style="1" customWidth="1"/>
    <col min="3" max="3" width="8" style="1" customWidth="1"/>
    <col min="4" max="4" width="41.57142857142857" style="1" customWidth="1"/>
    <col min="5" max="5" width="10.142857142857142" style="1" customWidth="1"/>
    <col min="6" max="6" width="9.142857142857142" style="1" customWidth="1"/>
    <col min="7" max="7" width="13.428571428571429" style="1" customWidth="1"/>
    <col min="8" max="8" width="7.714285714285714" style="1" customWidth="1"/>
    <col min="9" max="9" width="7.857142857142857" style="1" customWidth="1"/>
    <col min="10" max="10" width="10.428571428571429" style="1" customWidth="1"/>
    <col min="11" max="16384" width="9.142857142857142" style="1" customWidth="1"/>
  </cols>
  <sheetData>
    <row r="1" spans="1:10" ht="15">
      <c r="A1" s="1" t="s">
        <v>0</v>
      </c>
      <c r="B1" s="2" t="s">
        <v>35</v>
      </c>
      <c r="C1" s="3"/>
      <c r="D1" s="4"/>
      <c r="E1" s="1" t="s">
        <v>2</v>
      </c>
      <c r="F1" s="5"/>
      <c r="I1" s="1" t="s">
        <v>3</v>
      </c>
      <c r="J1" s="6" t="s">
        <v>36</v>
      </c>
    </row>
    <row r="2" ht="7.5" customHeight="1" thickBot="1"/>
    <row r="3" spans="1:10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">
      <c r="A4" s="10" t="s">
        <v>15</v>
      </c>
      <c r="B4" s="11" t="s">
        <v>16</v>
      </c>
      <c r="C4" s="12"/>
      <c r="D4" s="13"/>
      <c r="E4" s="14"/>
      <c r="F4" s="15"/>
      <c r="G4" s="14"/>
      <c r="H4" s="14"/>
      <c r="I4" s="14"/>
      <c r="J4" s="16"/>
    </row>
    <row r="5" spans="1:10" ht="15">
      <c r="A5" s="17"/>
      <c r="B5" s="18" t="s">
        <v>17</v>
      </c>
      <c r="C5" s="19"/>
      <c r="D5" s="20"/>
      <c r="E5" s="21"/>
      <c r="F5" s="22"/>
      <c r="G5" s="21"/>
      <c r="H5" s="21"/>
      <c r="I5" s="21"/>
      <c r="J5" s="23"/>
    </row>
    <row r="6" spans="1:10" ht="15">
      <c r="A6" s="17"/>
      <c r="B6" s="18" t="s">
        <v>18</v>
      </c>
      <c r="C6" s="19"/>
      <c r="D6" s="20"/>
      <c r="E6" s="21"/>
      <c r="F6" s="22"/>
      <c r="G6" s="21"/>
      <c r="H6" s="21"/>
      <c r="I6" s="21"/>
      <c r="J6" s="23"/>
    </row>
    <row r="7" spans="1:10" ht="15">
      <c r="A7" s="17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24"/>
      <c r="B8" s="25"/>
      <c r="C8" s="25"/>
      <c r="D8" s="26"/>
      <c r="E8" s="27"/>
      <c r="F8" s="28"/>
      <c r="G8" s="27"/>
      <c r="H8" s="27"/>
      <c r="I8" s="27"/>
      <c r="J8" s="29"/>
    </row>
    <row r="9" spans="1:10" ht="15.75" thickBot="1">
      <c r="A9" s="10" t="s">
        <v>19</v>
      </c>
      <c r="B9" s="30" t="s">
        <v>20</v>
      </c>
      <c r="C9" s="25">
        <v>368</v>
      </c>
      <c r="D9" s="26" t="s">
        <v>37</v>
      </c>
      <c r="E9" s="27">
        <v>200</v>
      </c>
      <c r="F9" s="15">
        <v>12</v>
      </c>
      <c r="G9" s="27">
        <v>6.60</v>
      </c>
      <c r="H9" s="14">
        <v>0.60</v>
      </c>
      <c r="I9" s="14">
        <v>0.60</v>
      </c>
      <c r="J9" s="16">
        <v>13.50</v>
      </c>
    </row>
    <row r="10" spans="1:10" ht="15">
      <c r="A10" s="17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.75" thickBot="1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15">
      <c r="A12" s="17" t="s">
        <v>21</v>
      </c>
      <c r="B12" s="31" t="s">
        <v>22</v>
      </c>
      <c r="C12" s="32">
        <v>53</v>
      </c>
      <c r="D12" s="33" t="s">
        <v>38</v>
      </c>
      <c r="E12" s="34">
        <v>60</v>
      </c>
      <c r="F12" s="35">
        <v>5.85</v>
      </c>
      <c r="G12" s="34">
        <v>29.40</v>
      </c>
      <c r="H12" s="34">
        <v>0.36</v>
      </c>
      <c r="I12" s="34">
        <v>1.98</v>
      </c>
      <c r="J12" s="36">
        <v>2.46</v>
      </c>
    </row>
    <row r="13" spans="1:10" ht="15.75" thickBot="1">
      <c r="A13" s="17"/>
      <c r="B13" s="18" t="s">
        <v>23</v>
      </c>
      <c r="C13" s="19"/>
      <c r="D13" s="20"/>
      <c r="E13" s="21"/>
      <c r="F13" s="22"/>
      <c r="G13" s="21"/>
      <c r="H13" s="21"/>
      <c r="I13" s="21"/>
      <c r="J13" s="23"/>
    </row>
    <row r="14" spans="1:10" ht="15">
      <c r="A14" s="17"/>
      <c r="B14" s="18" t="s">
        <v>24</v>
      </c>
      <c r="C14" s="12">
        <v>234</v>
      </c>
      <c r="D14" s="13" t="s">
        <v>39</v>
      </c>
      <c r="E14" s="14">
        <v>90</v>
      </c>
      <c r="F14" s="15">
        <v>42.54</v>
      </c>
      <c r="G14" s="14">
        <v>151.19999999999999</v>
      </c>
      <c r="H14" s="14">
        <v>11.41</v>
      </c>
      <c r="I14" s="14">
        <v>5.13</v>
      </c>
      <c r="J14" s="16">
        <v>14.85</v>
      </c>
    </row>
    <row r="15" spans="1:10" ht="15">
      <c r="A15" s="17"/>
      <c r="B15" s="18" t="s">
        <v>26</v>
      </c>
      <c r="C15" s="19">
        <v>321</v>
      </c>
      <c r="D15" s="20" t="s">
        <v>40</v>
      </c>
      <c r="E15" s="21">
        <v>180</v>
      </c>
      <c r="F15" s="22">
        <v>17.20</v>
      </c>
      <c r="G15" s="21">
        <v>164.64</v>
      </c>
      <c r="H15" s="21">
        <v>3.86</v>
      </c>
      <c r="I15" s="21">
        <v>6.41</v>
      </c>
      <c r="J15" s="23">
        <v>23.64</v>
      </c>
    </row>
    <row r="16" spans="1:10" ht="15">
      <c r="A16" s="17"/>
      <c r="B16" s="18" t="s">
        <v>28</v>
      </c>
      <c r="C16" s="19">
        <v>1210</v>
      </c>
      <c r="D16" s="20" t="s">
        <v>41</v>
      </c>
      <c r="E16" s="21">
        <v>200</v>
      </c>
      <c r="F16" s="22">
        <v>6.98</v>
      </c>
      <c r="G16" s="21">
        <v>122.60</v>
      </c>
      <c r="H16" s="21">
        <v>0.67</v>
      </c>
      <c r="I16" s="21">
        <v>0.28000000000000003</v>
      </c>
      <c r="J16" s="23">
        <v>29.33</v>
      </c>
    </row>
    <row r="17" spans="1:10" ht="15">
      <c r="A17" s="17"/>
      <c r="B17" s="18" t="s">
        <v>30</v>
      </c>
      <c r="C17" s="19">
        <v>50</v>
      </c>
      <c r="D17" s="20" t="s">
        <v>31</v>
      </c>
      <c r="E17" s="21">
        <v>50</v>
      </c>
      <c r="F17" s="22">
        <v>2.08</v>
      </c>
      <c r="G17" s="21">
        <v>117</v>
      </c>
      <c r="H17" s="21">
        <v>4</v>
      </c>
      <c r="I17" s="21">
        <v>1</v>
      </c>
      <c r="J17" s="23">
        <v>24</v>
      </c>
    </row>
    <row r="18" spans="1:10" ht="15">
      <c r="A18" s="17"/>
      <c r="B18" s="18" t="s">
        <v>32</v>
      </c>
      <c r="C18" s="19">
        <v>50</v>
      </c>
      <c r="D18" s="20" t="s">
        <v>33</v>
      </c>
      <c r="E18" s="21">
        <v>30</v>
      </c>
      <c r="F18" s="22">
        <v>1.50</v>
      </c>
      <c r="G18" s="21">
        <v>52</v>
      </c>
      <c r="H18" s="21">
        <v>2</v>
      </c>
      <c r="I18" s="21">
        <v>0</v>
      </c>
      <c r="J18" s="23">
        <v>13</v>
      </c>
    </row>
    <row r="19" spans="1:10" ht="15">
      <c r="A19" s="17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4"/>
      <c r="B20" s="25"/>
      <c r="C20" s="25"/>
      <c r="D20" s="26"/>
      <c r="E20" s="27"/>
      <c r="F20" s="28">
        <f>F19+F18+F17+F16+F15+F14+F13+F12+F11+F10+F9+F8+F7+F6+F5+F4</f>
        <v>88.15</v>
      </c>
      <c r="G20" s="27">
        <f>SUM(G19+G18+G17+G16+G15+G14+G13+G12+G11+G10+G9+G8+G7+G6+G5+G4)</f>
        <v>643.44000000000005</v>
      </c>
      <c r="H20" s="27">
        <f>SUM(H19+H18+H17+H16+H15+H14+H13+H12+H11+H10+H9+H8+H7+H6+H5+H4)</f>
        <v>22.90</v>
      </c>
      <c r="I20" s="27">
        <f>SUM(I19+I18+I17+I16+I15+I14+I13+I12+I11+I10+I9+I8+I7+I6+I5+I4)</f>
        <v>15.40</v>
      </c>
      <c r="J20" s="29">
        <f>SUM(J19+J18+J17+J16+J15+J14+J13+J12+J11+J10+J9+J8+J7+J6+J5+J4)</f>
        <v>120.77999999999999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orientation="landscape" paperSize="9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9c3e09f-cfac-484b-b4e8-4d776c0c7864}">
  <sheetPr>
    <tabColor theme="7" tint="0.7999799847602844"/>
  </sheetPr>
  <dimension ref="A1:J20"/>
  <sheetViews>
    <sheetView showGridLines="0" showRowColHeaders="0" workbookViewId="0" topLeftCell="B1">
      <selection pane="topLeft" activeCell="D30" sqref="D30"/>
    </sheetView>
  </sheetViews>
  <sheetFormatPr defaultRowHeight="15" customHeight="1"/>
  <cols>
    <col min="1" max="1" width="12.142857142857142" style="1" customWidth="1"/>
    <col min="2" max="2" width="11.571428571428571" style="1" customWidth="1"/>
    <col min="3" max="3" width="8" style="1" customWidth="1"/>
    <col min="4" max="4" width="41.57142857142857" style="1" customWidth="1"/>
    <col min="5" max="5" width="10.142857142857142" style="1" customWidth="1"/>
    <col min="6" max="6" width="9.142857142857142" style="1" customWidth="1"/>
    <col min="7" max="7" width="13.428571428571429" style="1" customWidth="1"/>
    <col min="8" max="8" width="7.714285714285714" style="1" customWidth="1"/>
    <col min="9" max="9" width="7.857142857142857" style="1" customWidth="1"/>
    <col min="10" max="10" width="10.428571428571429" style="1" customWidth="1"/>
    <col min="11" max="16384" width="9.142857142857142" style="1" customWidth="1"/>
  </cols>
  <sheetData>
    <row r="1" spans="1:10" ht="15">
      <c r="A1" s="1" t="s">
        <v>0</v>
      </c>
      <c r="B1" s="2" t="s">
        <v>35</v>
      </c>
      <c r="C1" s="3"/>
      <c r="D1" s="4"/>
      <c r="E1" s="1" t="s">
        <v>2</v>
      </c>
      <c r="F1" s="5"/>
      <c r="I1" s="1" t="s">
        <v>3</v>
      </c>
      <c r="J1" s="6" t="s">
        <v>42</v>
      </c>
    </row>
    <row r="2" ht="7.5" customHeight="1" thickBot="1"/>
    <row r="3" spans="1:10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">
      <c r="A4" s="10" t="s">
        <v>15</v>
      </c>
      <c r="B4" s="11" t="s">
        <v>16</v>
      </c>
      <c r="C4" s="12"/>
      <c r="D4" s="13"/>
      <c r="E4" s="14"/>
      <c r="F4" s="15"/>
      <c r="G4" s="14"/>
      <c r="H4" s="14"/>
      <c r="I4" s="14"/>
      <c r="J4" s="16"/>
    </row>
    <row r="5" spans="1:10" ht="15">
      <c r="A5" s="17"/>
      <c r="B5" s="18" t="s">
        <v>17</v>
      </c>
      <c r="C5" s="19"/>
      <c r="D5" s="20"/>
      <c r="E5" s="21"/>
      <c r="F5" s="22"/>
      <c r="G5" s="21"/>
      <c r="H5" s="21"/>
      <c r="I5" s="21"/>
      <c r="J5" s="23"/>
    </row>
    <row r="6" spans="1:10" ht="15">
      <c r="A6" s="17"/>
      <c r="B6" s="18" t="s">
        <v>18</v>
      </c>
      <c r="C6" s="19"/>
      <c r="D6" s="20"/>
      <c r="E6" s="21"/>
      <c r="F6" s="22"/>
      <c r="G6" s="21"/>
      <c r="H6" s="21"/>
      <c r="I6" s="21"/>
      <c r="J6" s="23"/>
    </row>
    <row r="7" spans="1:10" ht="15">
      <c r="A7" s="17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24"/>
      <c r="B8" s="25"/>
      <c r="C8" s="25"/>
      <c r="D8" s="26"/>
      <c r="E8" s="27"/>
      <c r="F8" s="28"/>
      <c r="G8" s="27"/>
      <c r="H8" s="27"/>
      <c r="I8" s="27"/>
      <c r="J8" s="29"/>
    </row>
    <row r="9" spans="1:10" ht="15">
      <c r="A9" s="10" t="s">
        <v>19</v>
      </c>
      <c r="B9" s="30" t="s">
        <v>20</v>
      </c>
      <c r="C9" s="12"/>
      <c r="D9" s="13"/>
      <c r="E9" s="14"/>
      <c r="F9" s="15"/>
      <c r="G9" s="14"/>
      <c r="H9" s="14"/>
      <c r="I9" s="14"/>
      <c r="J9" s="16"/>
    </row>
    <row r="10" spans="1:10" ht="15">
      <c r="A10" s="17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.75" thickBot="1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15.75" thickBot="1">
      <c r="A12" s="17" t="s">
        <v>21</v>
      </c>
      <c r="B12" s="31" t="s">
        <v>22</v>
      </c>
      <c r="C12" s="25">
        <v>75</v>
      </c>
      <c r="D12" s="26" t="s">
        <v>43</v>
      </c>
      <c r="E12" s="27">
        <v>60</v>
      </c>
      <c r="F12" s="28">
        <v>8.24</v>
      </c>
      <c r="G12" s="27">
        <v>29.40</v>
      </c>
      <c r="H12" s="27">
        <v>0.36</v>
      </c>
      <c r="I12" s="27">
        <v>1.98</v>
      </c>
      <c r="J12" s="29">
        <v>2.46</v>
      </c>
    </row>
    <row r="13" spans="1:10" ht="15.75" thickBot="1">
      <c r="A13" s="17"/>
      <c r="B13" s="18" t="s">
        <v>23</v>
      </c>
      <c r="C13" s="19"/>
      <c r="D13" s="20"/>
      <c r="E13" s="21"/>
      <c r="F13" s="22"/>
      <c r="G13" s="21"/>
      <c r="H13" s="21"/>
      <c r="I13" s="21"/>
      <c r="J13" s="23"/>
    </row>
    <row r="14" spans="1:10" ht="30">
      <c r="A14" s="17"/>
      <c r="B14" s="18" t="s">
        <v>24</v>
      </c>
      <c r="C14" s="12">
        <v>726</v>
      </c>
      <c r="D14" s="13" t="s">
        <v>44</v>
      </c>
      <c r="E14" s="14">
        <v>90</v>
      </c>
      <c r="F14" s="15">
        <v>28.53</v>
      </c>
      <c r="G14" s="14">
        <v>275.39999999999998</v>
      </c>
      <c r="H14" s="14">
        <v>16</v>
      </c>
      <c r="I14" s="14">
        <v>16.66</v>
      </c>
      <c r="J14" s="16">
        <v>1.56</v>
      </c>
    </row>
    <row r="15" spans="1:10" ht="15">
      <c r="A15" s="17"/>
      <c r="B15" s="18" t="s">
        <v>26</v>
      </c>
      <c r="C15" s="19">
        <v>317</v>
      </c>
      <c r="D15" s="20" t="s">
        <v>45</v>
      </c>
      <c r="E15" s="21">
        <v>180</v>
      </c>
      <c r="F15" s="22">
        <v>6.15</v>
      </c>
      <c r="G15" s="21">
        <v>216</v>
      </c>
      <c r="H15" s="21">
        <v>6.61</v>
      </c>
      <c r="I15" s="21">
        <v>5.41</v>
      </c>
      <c r="J15" s="23">
        <v>27.82</v>
      </c>
    </row>
    <row r="16" spans="1:10" ht="15">
      <c r="A16" s="17"/>
      <c r="B16" s="18" t="s">
        <v>28</v>
      </c>
      <c r="C16" s="19">
        <v>399</v>
      </c>
      <c r="D16" s="20" t="s">
        <v>46</v>
      </c>
      <c r="E16" s="21">
        <v>200</v>
      </c>
      <c r="F16" s="22">
        <v>10</v>
      </c>
      <c r="G16" s="21">
        <v>76</v>
      </c>
      <c r="H16" s="21">
        <v>0.90</v>
      </c>
      <c r="I16" s="21">
        <v>0</v>
      </c>
      <c r="J16" s="23">
        <v>17.80</v>
      </c>
    </row>
    <row r="17" spans="1:10" ht="15">
      <c r="A17" s="17"/>
      <c r="B17" s="18" t="s">
        <v>30</v>
      </c>
      <c r="C17" s="19">
        <v>50</v>
      </c>
      <c r="D17" s="20" t="s">
        <v>47</v>
      </c>
      <c r="E17" s="21">
        <v>50</v>
      </c>
      <c r="F17" s="22">
        <v>2.08</v>
      </c>
      <c r="G17" s="21">
        <v>116.60</v>
      </c>
      <c r="H17" s="21">
        <v>3.95</v>
      </c>
      <c r="I17" s="21">
        <v>0.50</v>
      </c>
      <c r="J17" s="23">
        <v>24.15</v>
      </c>
    </row>
    <row r="18" spans="1:10" ht="15">
      <c r="A18" s="17"/>
      <c r="B18" s="18" t="s">
        <v>32</v>
      </c>
      <c r="C18" s="19">
        <v>50</v>
      </c>
      <c r="D18" s="20" t="s">
        <v>33</v>
      </c>
      <c r="E18" s="21">
        <v>30</v>
      </c>
      <c r="F18" s="22">
        <v>1.50</v>
      </c>
      <c r="G18" s="21">
        <v>52.20</v>
      </c>
      <c r="H18" s="21">
        <v>1.98</v>
      </c>
      <c r="I18" s="21">
        <v>0.40</v>
      </c>
      <c r="J18" s="23">
        <v>0.36</v>
      </c>
    </row>
    <row r="19" spans="1:10" ht="15">
      <c r="A19" s="17"/>
      <c r="B19" s="37"/>
      <c r="C19" s="37"/>
      <c r="D19" s="38" t="s">
        <v>48</v>
      </c>
      <c r="E19" s="39">
        <v>21</v>
      </c>
      <c r="F19" s="40">
        <v>11.55</v>
      </c>
      <c r="G19" s="39">
        <v>72</v>
      </c>
      <c r="H19" s="39">
        <v>5</v>
      </c>
      <c r="I19" s="39">
        <v>6</v>
      </c>
      <c r="J19" s="41">
        <v>0</v>
      </c>
    </row>
    <row r="20" spans="1:10" ht="15.75" thickBot="1">
      <c r="A20" s="24"/>
      <c r="B20" s="25"/>
      <c r="C20" s="25"/>
      <c r="D20" s="26"/>
      <c r="E20" s="27"/>
      <c r="F20" s="28">
        <f>SUM(F19+F18+F17+F16+F15+F14+F13+F12+F11+F10+F9+F8+F7+F6+F5+F4)</f>
        <v>68.05</v>
      </c>
      <c r="G20" s="27">
        <f>SUM(G19+G18+G17+G16+G15+G14+G13+G12+G11+G10+G9+G8+G7+G6+G5+G4)</f>
        <v>837.59999999999991</v>
      </c>
      <c r="H20" s="27">
        <f>SUM(H19+H18+H17+H16+H15+H14+H13+H12+H11+H10+H9+H8+H7+H6+G5+H5+H4)</f>
        <v>34.799999999999997</v>
      </c>
      <c r="I20" s="27">
        <f>SUM(I19+I18+I17+I16+I15+I14+I13+I12+I11+I10+I9+I8+I7+I6+I5+I4)</f>
        <v>30.95</v>
      </c>
      <c r="J20" s="29">
        <f>SUM(J19+J18+J17+J16+J15+J14+J13+J12+J11+J10+J9+J8+J7+J6+J5+J4)</f>
        <v>74.149999999999991</v>
      </c>
    </row>
  </sheetData>
  <sheetProtection sheet="1" objects="1" scenarios="1"/>
  <mergeCells count="1">
    <mergeCell ref="B1:D1"/>
  </mergeCells>
  <pageMargins left="0.25" right="0.25" top="0.75" bottom="0.75" header="0.3" footer="0.3"/>
  <pageSetup orientation="landscape" paperSize="9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8b508c1-8584-4cb2-a8a9-70c6f9f07c90}">
  <sheetPr>
    <tabColor theme="7" tint="0.7999799847602844"/>
  </sheetPr>
  <dimension ref="A1:J20"/>
  <sheetViews>
    <sheetView showGridLines="0" showRowColHeaders="0" workbookViewId="0" topLeftCell="A1">
      <selection pane="topLeft" activeCell="M12" sqref="M12"/>
    </sheetView>
  </sheetViews>
  <sheetFormatPr defaultRowHeight="15" customHeight="1"/>
  <cols>
    <col min="1" max="1" width="12.142857142857142" style="1" customWidth="1"/>
    <col min="2" max="2" width="11.571428571428571" style="1" customWidth="1"/>
    <col min="3" max="3" width="8" style="1" customWidth="1"/>
    <col min="4" max="4" width="41.57142857142857" style="1" customWidth="1"/>
    <col min="5" max="5" width="10.142857142857142" style="1" customWidth="1"/>
    <col min="6" max="6" width="9.142857142857142" style="1" customWidth="1"/>
    <col min="7" max="7" width="13.428571428571429" style="1" customWidth="1"/>
    <col min="8" max="8" width="7.714285714285714" style="1" customWidth="1"/>
    <col min="9" max="9" width="7.857142857142857" style="1" customWidth="1"/>
    <col min="10" max="10" width="10.428571428571429" style="1" customWidth="1"/>
    <col min="11" max="16384" width="9.142857142857142" style="1" customWidth="1"/>
  </cols>
  <sheetData>
    <row r="1" spans="1:10" ht="1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s">
        <v>49</v>
      </c>
    </row>
    <row r="2" ht="7.5" customHeight="1" thickBot="1"/>
    <row r="3" spans="1:10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">
      <c r="A4" s="10" t="s">
        <v>15</v>
      </c>
      <c r="B4" s="11" t="s">
        <v>16</v>
      </c>
      <c r="C4" s="12"/>
      <c r="D4" s="13"/>
      <c r="E4" s="14"/>
      <c r="F4" s="15"/>
      <c r="G4" s="14"/>
      <c r="H4" s="14"/>
      <c r="I4" s="14"/>
      <c r="J4" s="16"/>
    </row>
    <row r="5" spans="1:10" ht="15">
      <c r="A5" s="17"/>
      <c r="B5" s="18" t="s">
        <v>17</v>
      </c>
      <c r="C5" s="19"/>
      <c r="D5" s="20"/>
      <c r="E5" s="21"/>
      <c r="F5" s="22"/>
      <c r="G5" s="21"/>
      <c r="H5" s="21"/>
      <c r="I5" s="21"/>
      <c r="J5" s="23"/>
    </row>
    <row r="6" spans="1:10" ht="15">
      <c r="A6" s="17"/>
      <c r="B6" s="18" t="s">
        <v>18</v>
      </c>
      <c r="C6" s="19"/>
      <c r="D6" s="20"/>
      <c r="E6" s="21"/>
      <c r="F6" s="22"/>
      <c r="G6" s="21"/>
      <c r="H6" s="21"/>
      <c r="I6" s="21"/>
      <c r="J6" s="23"/>
    </row>
    <row r="7" spans="1:10" ht="15">
      <c r="A7" s="17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24"/>
      <c r="B8" s="25"/>
      <c r="C8" s="25"/>
      <c r="D8" s="26"/>
      <c r="E8" s="27"/>
      <c r="F8" s="28"/>
      <c r="G8" s="27"/>
      <c r="H8" s="27"/>
      <c r="I8" s="27"/>
      <c r="J8" s="29"/>
    </row>
    <row r="9" spans="1:10" ht="15">
      <c r="A9" s="10" t="s">
        <v>19</v>
      </c>
      <c r="B9" s="30" t="s">
        <v>20</v>
      </c>
      <c r="C9" s="12"/>
      <c r="D9" s="13"/>
      <c r="E9" s="14"/>
      <c r="F9" s="15"/>
      <c r="G9" s="14"/>
      <c r="H9" s="14"/>
      <c r="I9" s="14"/>
      <c r="J9" s="16"/>
    </row>
    <row r="10" spans="1:10" ht="15">
      <c r="A10" s="17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.75" thickBot="1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15.75" thickBot="1">
      <c r="A12" s="17" t="s">
        <v>21</v>
      </c>
      <c r="B12" s="31" t="s">
        <v>22</v>
      </c>
      <c r="C12" s="25">
        <v>75</v>
      </c>
      <c r="D12" s="26" t="s">
        <v>50</v>
      </c>
      <c r="E12" s="27">
        <v>60</v>
      </c>
      <c r="F12" s="28">
        <v>2.87</v>
      </c>
      <c r="G12" s="27">
        <v>122</v>
      </c>
      <c r="H12" s="27">
        <v>0.50</v>
      </c>
      <c r="I12" s="27">
        <v>0.10</v>
      </c>
      <c r="J12" s="29">
        <v>1.50</v>
      </c>
    </row>
    <row r="13" spans="1:10" ht="15.75" thickBot="1">
      <c r="A13" s="17"/>
      <c r="B13" s="18" t="s">
        <v>23</v>
      </c>
      <c r="C13" s="19"/>
      <c r="D13" s="20"/>
      <c r="E13" s="21"/>
      <c r="F13" s="22"/>
      <c r="G13" s="21"/>
      <c r="H13" s="21"/>
      <c r="I13" s="21"/>
      <c r="J13" s="23"/>
    </row>
    <row r="14" spans="1:10" ht="15">
      <c r="A14" s="17"/>
      <c r="B14" s="18" t="s">
        <v>24</v>
      </c>
      <c r="C14" s="12">
        <v>845</v>
      </c>
      <c r="D14" s="13" t="s">
        <v>51</v>
      </c>
      <c r="E14" s="14">
        <v>290</v>
      </c>
      <c r="F14" s="15">
        <v>46.27</v>
      </c>
      <c r="G14" s="14">
        <v>294.30</v>
      </c>
      <c r="H14" s="14">
        <v>13.10</v>
      </c>
      <c r="I14" s="14">
        <v>13.50</v>
      </c>
      <c r="J14" s="16">
        <v>22</v>
      </c>
    </row>
    <row r="15" spans="1:10" ht="30">
      <c r="A15" s="17"/>
      <c r="B15" s="18" t="s">
        <v>26</v>
      </c>
      <c r="C15" s="19">
        <v>1072</v>
      </c>
      <c r="D15" s="20" t="s">
        <v>52</v>
      </c>
      <c r="E15" s="21">
        <v>200</v>
      </c>
      <c r="F15" s="22">
        <v>5.70</v>
      </c>
      <c r="G15" s="21">
        <v>90</v>
      </c>
      <c r="H15" s="21">
        <v>0.20</v>
      </c>
      <c r="I15" s="21">
        <v>0.20</v>
      </c>
      <c r="J15" s="23">
        <v>17.10</v>
      </c>
    </row>
    <row r="16" spans="1:10" ht="15">
      <c r="A16" s="17"/>
      <c r="B16" s="18" t="s">
        <v>28</v>
      </c>
      <c r="C16" s="19"/>
      <c r="D16" s="20" t="s">
        <v>53</v>
      </c>
      <c r="E16" s="21">
        <v>30</v>
      </c>
      <c r="F16" s="22">
        <v>12</v>
      </c>
      <c r="G16" s="21">
        <v>137.25</v>
      </c>
      <c r="H16" s="21">
        <v>1.20</v>
      </c>
      <c r="I16" s="21">
        <v>8.68</v>
      </c>
      <c r="J16" s="23">
        <v>14.40</v>
      </c>
    </row>
    <row r="17" spans="1:10" ht="15">
      <c r="A17" s="17"/>
      <c r="B17" s="18" t="s">
        <v>30</v>
      </c>
      <c r="C17" s="19">
        <v>50</v>
      </c>
      <c r="D17" s="20" t="s">
        <v>47</v>
      </c>
      <c r="E17" s="21">
        <v>50</v>
      </c>
      <c r="F17" s="22">
        <v>2.08</v>
      </c>
      <c r="G17" s="21">
        <v>117</v>
      </c>
      <c r="H17" s="21">
        <v>4</v>
      </c>
      <c r="I17" s="21">
        <v>1</v>
      </c>
      <c r="J17" s="23">
        <v>24</v>
      </c>
    </row>
    <row r="18" spans="1:10" ht="15">
      <c r="A18" s="17"/>
      <c r="B18" s="18" t="s">
        <v>32</v>
      </c>
      <c r="C18" s="19">
        <v>50</v>
      </c>
      <c r="D18" s="20" t="s">
        <v>33</v>
      </c>
      <c r="E18" s="21">
        <v>30</v>
      </c>
      <c r="F18" s="22">
        <v>1.50</v>
      </c>
      <c r="G18" s="21">
        <v>52</v>
      </c>
      <c r="H18" s="21">
        <v>2</v>
      </c>
      <c r="I18" s="21">
        <v>0</v>
      </c>
      <c r="J18" s="23">
        <v>0</v>
      </c>
    </row>
    <row r="19" spans="1:10" ht="15">
      <c r="A19" s="17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4"/>
      <c r="B20" s="25"/>
      <c r="C20" s="25"/>
      <c r="D20" s="26"/>
      <c r="E20" s="27"/>
      <c r="F20" s="28">
        <f>SUM(F19+F18+F17+F16+F15+F14+F13+F12+F11+F10+F9+F8+F7+F6+F5+F4)</f>
        <v>70.420000000000016</v>
      </c>
      <c r="G20" s="27">
        <f>SUM(G19+G18+G17+G16+G15+G14+G13+G12+G11+G10+G9+G8+G7+G6+G5+G4)</f>
        <v>812.55</v>
      </c>
      <c r="H20" s="27">
        <f>SUM(H19+H18+H17+H16+H15+H14+H13+H12+H11+H10+H9+H8+H7+H6+H5+H4)</f>
        <v>21</v>
      </c>
      <c r="I20" s="27">
        <f>SUM(I19+I18+I17+I16+I15+I14+I13+I12+I11+I10+I9+I8+I7+I6+I5+I4)</f>
        <v>23.48</v>
      </c>
      <c r="J20" s="29">
        <f>SUM(J19+J18+J17+J16+J15+J14+J13+J12+J11+J10+J9+J8+J7+J6+J5+J4)</f>
        <v>79</v>
      </c>
    </row>
  </sheetData>
  <sheetProtection sheet="1" objects="1" scenarios="1"/>
  <mergeCells count="1">
    <mergeCell ref="B1:D1"/>
  </mergeCells>
  <pageMargins left="0.25" right="0.25" top="0.75" bottom="0.75" header="0.3" footer="0.3"/>
  <pageSetup orientation="landscape" paperSize="9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8dd387a-0205-4ec5-b1fe-78a834680d6e}">
  <sheetPr>
    <tabColor theme="7" tint="0.7999799847602844"/>
  </sheetPr>
  <dimension ref="A1:J20"/>
  <sheetViews>
    <sheetView showGridLines="0" showRowColHeaders="0" workbookViewId="0" topLeftCell="A1">
      <selection pane="topLeft" activeCell="C13" sqref="C13:J13"/>
    </sheetView>
  </sheetViews>
  <sheetFormatPr defaultRowHeight="15" customHeight="1"/>
  <cols>
    <col min="1" max="1" width="12.142857142857142" style="1" customWidth="1"/>
    <col min="2" max="2" width="11.571428571428571" style="1" customWidth="1"/>
    <col min="3" max="3" width="8" style="1" customWidth="1"/>
    <col min="4" max="4" width="41.57142857142857" style="1" customWidth="1"/>
    <col min="5" max="5" width="10.142857142857142" style="1" customWidth="1"/>
    <col min="6" max="6" width="9.142857142857142" style="1" customWidth="1"/>
    <col min="7" max="7" width="13.428571428571429" style="1" customWidth="1"/>
    <col min="8" max="8" width="7.714285714285714" style="1" customWidth="1"/>
    <col min="9" max="9" width="7.857142857142857" style="1" customWidth="1"/>
    <col min="10" max="10" width="10.428571428571429" style="1" customWidth="1"/>
    <col min="11" max="16384" width="9.142857142857142" style="1" customWidth="1"/>
  </cols>
  <sheetData>
    <row r="1" spans="1:10" ht="15">
      <c r="A1" s="1" t="s">
        <v>0</v>
      </c>
      <c r="B1" s="2" t="s">
        <v>1</v>
      </c>
      <c r="C1" s="3"/>
      <c r="D1" s="4"/>
      <c r="E1" s="1" t="s">
        <v>2</v>
      </c>
      <c r="F1" s="5" t="s">
        <v>54</v>
      </c>
      <c r="I1" s="1" t="s">
        <v>3</v>
      </c>
      <c r="J1" s="6" t="s">
        <v>55</v>
      </c>
    </row>
    <row r="2" ht="7.5" customHeight="1" thickBot="1"/>
    <row r="3" spans="1:10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">
      <c r="A4" s="10" t="s">
        <v>15</v>
      </c>
      <c r="B4" s="11" t="s">
        <v>16</v>
      </c>
      <c r="C4" s="12"/>
      <c r="D4" s="13"/>
      <c r="E4" s="14"/>
      <c r="F4" s="15"/>
      <c r="G4" s="14"/>
      <c r="H4" s="14"/>
      <c r="I4" s="14"/>
      <c r="J4" s="16"/>
    </row>
    <row r="5" spans="1:10" ht="15">
      <c r="A5" s="17"/>
      <c r="B5" s="18" t="s">
        <v>17</v>
      </c>
      <c r="C5" s="19"/>
      <c r="D5" s="20"/>
      <c r="E5" s="21"/>
      <c r="F5" s="22"/>
      <c r="G5" s="21"/>
      <c r="H5" s="21"/>
      <c r="I5" s="21"/>
      <c r="J5" s="23"/>
    </row>
    <row r="6" spans="1:10" ht="15">
      <c r="A6" s="17"/>
      <c r="B6" s="18" t="s">
        <v>18</v>
      </c>
      <c r="C6" s="19"/>
      <c r="D6" s="20"/>
      <c r="E6" s="21"/>
      <c r="F6" s="22"/>
      <c r="G6" s="21"/>
      <c r="H6" s="21"/>
      <c r="I6" s="21"/>
      <c r="J6" s="23"/>
    </row>
    <row r="7" spans="1:10" ht="15">
      <c r="A7" s="17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24"/>
      <c r="B8" s="25"/>
      <c r="C8" s="25"/>
      <c r="D8" s="26"/>
      <c r="E8" s="27"/>
      <c r="F8" s="28"/>
      <c r="G8" s="27"/>
      <c r="H8" s="27"/>
      <c r="I8" s="27"/>
      <c r="J8" s="29"/>
    </row>
    <row r="9" spans="1:10" ht="15">
      <c r="A9" s="10" t="s">
        <v>19</v>
      </c>
      <c r="B9" s="30" t="s">
        <v>20</v>
      </c>
      <c r="C9" s="12"/>
      <c r="D9" s="13" t="s">
        <v>56</v>
      </c>
      <c r="E9" s="14">
        <v>200</v>
      </c>
      <c r="F9" s="15"/>
      <c r="G9" s="14">
        <v>120</v>
      </c>
      <c r="H9" s="14">
        <v>0.90</v>
      </c>
      <c r="I9" s="14">
        <v>0.20</v>
      </c>
      <c r="J9" s="16">
        <v>8.40</v>
      </c>
    </row>
    <row r="10" spans="1:10" ht="15">
      <c r="A10" s="17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.75" thickBot="1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15">
      <c r="A12" s="17" t="s">
        <v>21</v>
      </c>
      <c r="B12" s="31" t="s">
        <v>22</v>
      </c>
      <c r="C12" s="32">
        <v>922</v>
      </c>
      <c r="D12" s="33" t="s">
        <v>57</v>
      </c>
      <c r="E12" s="34">
        <v>60</v>
      </c>
      <c r="F12" s="35">
        <v>3.78</v>
      </c>
      <c r="G12" s="34">
        <v>35.200000000000003</v>
      </c>
      <c r="H12" s="34">
        <v>0.49</v>
      </c>
      <c r="I12" s="34">
        <v>2.60</v>
      </c>
      <c r="J12" s="36">
        <v>2.60</v>
      </c>
    </row>
    <row r="13" spans="1:10" ht="15.75" thickBot="1">
      <c r="A13" s="17"/>
      <c r="B13" s="18" t="s">
        <v>23</v>
      </c>
      <c r="C13" s="19"/>
      <c r="D13" s="20"/>
      <c r="E13" s="21"/>
      <c r="F13" s="22"/>
      <c r="G13" s="21"/>
      <c r="H13" s="21"/>
      <c r="I13" s="21"/>
      <c r="J13" s="23"/>
    </row>
    <row r="14" spans="1:10" ht="15">
      <c r="A14" s="17"/>
      <c r="B14" s="18" t="s">
        <v>24</v>
      </c>
      <c r="C14" s="12">
        <v>764</v>
      </c>
      <c r="D14" s="13" t="s">
        <v>58</v>
      </c>
      <c r="E14" s="14">
        <v>90</v>
      </c>
      <c r="F14" s="15">
        <v>48.96</v>
      </c>
      <c r="G14" s="14">
        <v>140</v>
      </c>
      <c r="H14" s="14">
        <v>11.40</v>
      </c>
      <c r="I14" s="14">
        <v>5.40</v>
      </c>
      <c r="J14" s="16">
        <v>12.30</v>
      </c>
    </row>
    <row r="15" spans="1:10" ht="15">
      <c r="A15" s="17"/>
      <c r="B15" s="18" t="s">
        <v>26</v>
      </c>
      <c r="C15" s="19">
        <v>520</v>
      </c>
      <c r="D15" s="20" t="s">
        <v>59</v>
      </c>
      <c r="E15" s="21">
        <v>180</v>
      </c>
      <c r="F15" s="22">
        <v>6.06</v>
      </c>
      <c r="G15" s="21">
        <v>180.58</v>
      </c>
      <c r="H15" s="21">
        <v>4.0199999999999996</v>
      </c>
      <c r="I15" s="21">
        <v>4.59</v>
      </c>
      <c r="J15" s="23">
        <v>29.59</v>
      </c>
    </row>
    <row r="16" spans="1:10" ht="15">
      <c r="A16" s="17"/>
      <c r="B16" s="18" t="s">
        <v>28</v>
      </c>
      <c r="C16" s="19">
        <v>393</v>
      </c>
      <c r="D16" s="20" t="s">
        <v>29</v>
      </c>
      <c r="E16" s="21">
        <v>222</v>
      </c>
      <c r="F16" s="22">
        <v>3</v>
      </c>
      <c r="G16" s="21">
        <v>62</v>
      </c>
      <c r="H16" s="21">
        <v>0.26</v>
      </c>
      <c r="I16" s="21">
        <v>0.06</v>
      </c>
      <c r="J16" s="23">
        <v>15.20</v>
      </c>
    </row>
    <row r="17" spans="1:10" ht="15">
      <c r="A17" s="17"/>
      <c r="B17" s="18" t="s">
        <v>30</v>
      </c>
      <c r="C17" s="19">
        <v>1</v>
      </c>
      <c r="D17" s="20" t="s">
        <v>31</v>
      </c>
      <c r="E17" s="21">
        <v>50</v>
      </c>
      <c r="F17" s="22">
        <v>1.1000000000000001</v>
      </c>
      <c r="G17" s="21">
        <v>116.60</v>
      </c>
      <c r="H17" s="21">
        <v>3.95</v>
      </c>
      <c r="I17" s="21">
        <v>0.50</v>
      </c>
      <c r="J17" s="23">
        <v>24.15</v>
      </c>
    </row>
    <row r="18" spans="1:10" ht="15.75" thickBot="1">
      <c r="A18" s="17"/>
      <c r="B18" s="18" t="s">
        <v>32</v>
      </c>
      <c r="C18" s="25">
        <v>1</v>
      </c>
      <c r="D18" s="26" t="s">
        <v>33</v>
      </c>
      <c r="E18" s="27">
        <v>30</v>
      </c>
      <c r="F18" s="28">
        <v>0.66</v>
      </c>
      <c r="G18" s="27">
        <v>52.20</v>
      </c>
      <c r="H18" s="27">
        <v>1.98</v>
      </c>
      <c r="I18" s="27">
        <v>0.40</v>
      </c>
      <c r="J18" s="29">
        <v>0.36</v>
      </c>
    </row>
    <row r="19" spans="1:10" ht="15">
      <c r="A19" s="17"/>
      <c r="B19" s="37"/>
      <c r="C19" s="32"/>
      <c r="D19" s="33"/>
      <c r="E19" s="34"/>
      <c r="F19" s="35"/>
      <c r="G19" s="34"/>
      <c r="H19" s="34"/>
      <c r="I19" s="34"/>
      <c r="J19" s="36"/>
    </row>
    <row r="20" spans="1:10" ht="15.75" thickBot="1">
      <c r="A20" s="24"/>
      <c r="B20" s="25"/>
      <c r="C20" s="25"/>
      <c r="D20" s="26"/>
      <c r="E20" s="27"/>
      <c r="F20" s="28">
        <f>SUM(F19+F18+F17+F16+F15+F14+F13+F12+F11+F10+F9+F8+F7+F6+F5+F4)</f>
        <v>63.56</v>
      </c>
      <c r="G20" s="27">
        <f>SUM(G19+G18+G17+G16+G15+G14+G13+G12+G11+G10+G9+G8+G7+G6+G5+G4)</f>
        <v>706.58</v>
      </c>
      <c r="H20" s="27">
        <f>SUM(H19+H18+H17+H16+H15+H14+H13+H12+H11+H10+H9+H8+H7+H6+H5+H4)</f>
        <v>22.999999999999996</v>
      </c>
      <c r="I20" s="27">
        <f>SUM(I19+I18+I17+I16+I15+I14+I13+I12+I11+I10+I9+I8+I7+I6+I5+I4)</f>
        <v>13.749999999999998</v>
      </c>
      <c r="J20" s="29">
        <f>PRODUCT(J19+J18+J17+J16+J15+J14+J13+J12+J11+J10+J9+J8+J7+J6+J5+J4)</f>
        <v>92.60</v>
      </c>
    </row>
  </sheetData>
  <sheetProtection sheet="1" objects="1" scenarios="1"/>
  <mergeCells count="1">
    <mergeCell ref="B1:D1"/>
  </mergeCells>
  <pageMargins left="0.25" right="0.25" top="0.75" bottom="0.75" header="0.3" footer="0.3"/>
  <pageSetup orientation="landscape" paperSize="9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11d36cb-ad5b-4863-b132-3c7f2431abc3}">
  <sheetPr>
    <tabColor theme="7" tint="0.7999799847602844"/>
  </sheetPr>
  <dimension ref="A1:J20"/>
  <sheetViews>
    <sheetView showGridLines="0" showRowColHeaders="0" workbookViewId="0" topLeftCell="A1">
      <selection pane="topLeft" activeCell="E26" sqref="E25:E26"/>
    </sheetView>
  </sheetViews>
  <sheetFormatPr defaultRowHeight="15" customHeight="1"/>
  <cols>
    <col min="1" max="1" width="12.142857142857142" style="1" customWidth="1"/>
    <col min="2" max="2" width="11.571428571428571" style="1" customWidth="1"/>
    <col min="3" max="3" width="8" style="1" customWidth="1"/>
    <col min="4" max="4" width="41.57142857142857" style="1" customWidth="1"/>
    <col min="5" max="5" width="10.142857142857142" style="1" customWidth="1"/>
    <col min="6" max="6" width="9.142857142857142" style="1" customWidth="1"/>
    <col min="7" max="7" width="13.428571428571429" style="1" customWidth="1"/>
    <col min="8" max="8" width="7.714285714285714" style="1" customWidth="1"/>
    <col min="9" max="9" width="7.857142857142857" style="1" customWidth="1"/>
    <col min="10" max="10" width="10.428571428571429" style="1" customWidth="1"/>
    <col min="11" max="16384" width="9.142857142857142" style="1" customWidth="1"/>
  </cols>
  <sheetData>
    <row r="1" spans="1:10" ht="1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s">
        <v>60</v>
      </c>
    </row>
    <row r="2" ht="7.5" customHeight="1" thickBot="1"/>
    <row r="3" spans="1:10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">
      <c r="A4" s="10" t="s">
        <v>15</v>
      </c>
      <c r="B4" s="11" t="s">
        <v>16</v>
      </c>
      <c r="C4" s="12"/>
      <c r="D4" s="13"/>
      <c r="E4" s="14"/>
      <c r="F4" s="15"/>
      <c r="G4" s="14"/>
      <c r="H4" s="14"/>
      <c r="I4" s="14"/>
      <c r="J4" s="16"/>
    </row>
    <row r="5" spans="1:10" ht="15">
      <c r="A5" s="17"/>
      <c r="B5" s="18" t="s">
        <v>17</v>
      </c>
      <c r="C5" s="19"/>
      <c r="D5" s="20"/>
      <c r="E5" s="21"/>
      <c r="F5" s="22"/>
      <c r="G5" s="21"/>
      <c r="H5" s="21"/>
      <c r="I5" s="21"/>
      <c r="J5" s="23"/>
    </row>
    <row r="6" spans="1:10" ht="15">
      <c r="A6" s="17"/>
      <c r="B6" s="18" t="s">
        <v>18</v>
      </c>
      <c r="C6" s="19"/>
      <c r="D6" s="20"/>
      <c r="E6" s="21"/>
      <c r="F6" s="22"/>
      <c r="G6" s="21"/>
      <c r="H6" s="21"/>
      <c r="I6" s="21"/>
      <c r="J6" s="23"/>
    </row>
    <row r="7" spans="1:10" ht="15">
      <c r="A7" s="17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24"/>
      <c r="B8" s="25"/>
      <c r="C8" s="25"/>
      <c r="D8" s="26"/>
      <c r="E8" s="27"/>
      <c r="F8" s="28"/>
      <c r="G8" s="27"/>
      <c r="H8" s="27"/>
      <c r="I8" s="27"/>
      <c r="J8" s="29"/>
    </row>
    <row r="9" spans="1:10" ht="15">
      <c r="A9" s="10" t="s">
        <v>19</v>
      </c>
      <c r="B9" s="30" t="s">
        <v>20</v>
      </c>
      <c r="C9" s="12"/>
      <c r="D9" s="13"/>
      <c r="E9" s="14"/>
      <c r="F9" s="15"/>
      <c r="G9" s="14"/>
      <c r="H9" s="14"/>
      <c r="I9" s="14"/>
      <c r="J9" s="16"/>
    </row>
    <row r="10" spans="1:10" ht="15">
      <c r="A10" s="17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.75" thickBot="1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15">
      <c r="A12" s="17" t="s">
        <v>21</v>
      </c>
      <c r="B12" s="31" t="s">
        <v>22</v>
      </c>
      <c r="C12" s="32"/>
      <c r="D12" s="13" t="s">
        <v>61</v>
      </c>
      <c r="E12" s="14">
        <v>60</v>
      </c>
      <c r="F12" s="15">
        <v>12.19</v>
      </c>
      <c r="G12" s="14">
        <v>15.57</v>
      </c>
      <c r="H12" s="14">
        <v>0.28000000000000003</v>
      </c>
      <c r="I12" s="14">
        <v>0</v>
      </c>
      <c r="J12" s="16">
        <v>1.21</v>
      </c>
    </row>
    <row r="13" spans="1:10" ht="15.75" thickBot="1">
      <c r="A13" s="17"/>
      <c r="B13" s="18" t="s">
        <v>23</v>
      </c>
      <c r="C13" s="19"/>
      <c r="D13" s="20"/>
      <c r="E13" s="21"/>
      <c r="F13" s="22"/>
      <c r="G13" s="21"/>
      <c r="H13" s="21"/>
      <c r="I13" s="21"/>
      <c r="J13" s="23"/>
    </row>
    <row r="14" spans="1:10" ht="30">
      <c r="A14" s="17"/>
      <c r="B14" s="18" t="s">
        <v>24</v>
      </c>
      <c r="C14" s="12">
        <v>877</v>
      </c>
      <c r="D14" s="13" t="s">
        <v>62</v>
      </c>
      <c r="E14" s="14">
        <v>91</v>
      </c>
      <c r="F14" s="15">
        <v>27.50</v>
      </c>
      <c r="G14" s="14">
        <v>98.60</v>
      </c>
      <c r="H14" s="14">
        <v>10.60</v>
      </c>
      <c r="I14" s="14">
        <v>13.20</v>
      </c>
      <c r="J14" s="16">
        <v>9.50</v>
      </c>
    </row>
    <row r="15" spans="1:10" ht="15.75" thickBot="1">
      <c r="A15" s="17"/>
      <c r="B15" s="18" t="s">
        <v>26</v>
      </c>
      <c r="C15" s="25">
        <v>513</v>
      </c>
      <c r="D15" s="26" t="s">
        <v>27</v>
      </c>
      <c r="E15" s="27">
        <v>180</v>
      </c>
      <c r="F15" s="28">
        <v>10.60</v>
      </c>
      <c r="G15" s="27">
        <v>175.20</v>
      </c>
      <c r="H15" s="27">
        <v>5.60</v>
      </c>
      <c r="I15" s="27">
        <v>5.86</v>
      </c>
      <c r="J15" s="29">
        <v>0.69</v>
      </c>
    </row>
    <row r="16" spans="1:10" ht="15">
      <c r="A16" s="17"/>
      <c r="B16" s="18" t="s">
        <v>28</v>
      </c>
      <c r="C16" s="19">
        <v>1168</v>
      </c>
      <c r="D16" s="20" t="s">
        <v>46</v>
      </c>
      <c r="E16" s="21">
        <v>200</v>
      </c>
      <c r="F16" s="22">
        <v>3.29</v>
      </c>
      <c r="G16" s="21">
        <v>76</v>
      </c>
      <c r="H16" s="21">
        <v>0.90</v>
      </c>
      <c r="I16" s="21">
        <v>0</v>
      </c>
      <c r="J16" s="23">
        <v>17.80</v>
      </c>
    </row>
    <row r="17" spans="1:10" ht="15">
      <c r="A17" s="17"/>
      <c r="B17" s="18" t="s">
        <v>30</v>
      </c>
      <c r="C17" s="19">
        <v>50</v>
      </c>
      <c r="D17" s="20" t="s">
        <v>31</v>
      </c>
      <c r="E17" s="21">
        <v>50</v>
      </c>
      <c r="F17" s="22">
        <v>2.0830000000000002</v>
      </c>
      <c r="G17" s="21">
        <v>116.60</v>
      </c>
      <c r="H17" s="21">
        <v>3.95</v>
      </c>
      <c r="I17" s="21">
        <v>0.50</v>
      </c>
      <c r="J17" s="23">
        <v>24.15</v>
      </c>
    </row>
    <row r="18" spans="1:10" ht="15">
      <c r="A18" s="17"/>
      <c r="B18" s="18" t="s">
        <v>32</v>
      </c>
      <c r="C18" s="19">
        <v>50</v>
      </c>
      <c r="D18" s="20" t="s">
        <v>33</v>
      </c>
      <c r="E18" s="21">
        <v>30</v>
      </c>
      <c r="F18" s="22">
        <v>1.50</v>
      </c>
      <c r="G18" s="21">
        <v>52.20</v>
      </c>
      <c r="H18" s="21">
        <v>1.98</v>
      </c>
      <c r="I18" s="21">
        <v>0.40</v>
      </c>
      <c r="J18" s="23">
        <v>0.36</v>
      </c>
    </row>
    <row r="19" spans="1:10" ht="15">
      <c r="A19" s="17"/>
      <c r="B19" s="37"/>
      <c r="C19" s="37"/>
      <c r="D19" s="33" t="s">
        <v>48</v>
      </c>
      <c r="E19" s="34">
        <v>21</v>
      </c>
      <c r="F19" s="35">
        <v>11.55</v>
      </c>
      <c r="G19" s="34">
        <v>72</v>
      </c>
      <c r="H19" s="34">
        <v>4.6399999999999997</v>
      </c>
      <c r="I19" s="34">
        <v>5.90</v>
      </c>
      <c r="J19" s="36">
        <v>0</v>
      </c>
    </row>
    <row r="20" spans="1:10" ht="15.75" thickBot="1">
      <c r="A20" s="24"/>
      <c r="B20" s="25"/>
      <c r="C20" s="25"/>
      <c r="D20" s="26"/>
      <c r="E20" s="27"/>
      <c r="F20" s="28">
        <f>SUM(F19+F18+F17+F16+F15+F14+F13+F12+F11+F10+F9+F8+F7+F6+F5+F4)</f>
        <v>68.713000000000008</v>
      </c>
      <c r="G20" s="27">
        <f>SUM(G19+G18+G17+G16+G15+G14+G13+G12+G11+G10+G9+G8+G7+G6+G5+G4)</f>
        <v>606.17000000000007</v>
      </c>
      <c r="H20" s="27">
        <f>SUM(H19+H18+H17+H16+H15+H14+H13+H12+H11+H10+H9+H8+H7+H6+H5+H4)</f>
        <v>27.950000000000003</v>
      </c>
      <c r="I20" s="27">
        <f>SUM(I19+I18+I17+I16+I15+I14+I13+I12+I11+I10+I9+I8+I7+I6+I5+I4)</f>
        <v>25.86</v>
      </c>
      <c r="J20" s="29">
        <f>SUM(J19+J18+J17+J16+J15+J14+J13+J12+J11+J10+J9+J8+J7+J6+J5+J4)</f>
        <v>53.71</v>
      </c>
    </row>
  </sheetData>
  <sheetProtection sheet="1" objects="1" scenarios="1"/>
  <mergeCells count="1">
    <mergeCell ref="B1:D1"/>
  </mergeCells>
  <pageMargins left="0.25" right="0.25" top="0.75" bottom="0.75" header="0.3" footer="0.3"/>
  <pageSetup orientation="landscape" paperSize="9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0cf6841-12ca-42e8-b5e1-3a9dfe2277b9}">
  <sheetPr>
    <tabColor theme="7" tint="0.7999799847602844"/>
  </sheetPr>
  <dimension ref="A1:J20"/>
  <sheetViews>
    <sheetView showGridLines="0" showRowColHeaders="0" workbookViewId="0" topLeftCell="A1">
      <selection pane="topLeft" activeCell="C13" sqref="C13:J13"/>
    </sheetView>
  </sheetViews>
  <sheetFormatPr defaultRowHeight="15" customHeight="1"/>
  <cols>
    <col min="1" max="1" width="12.142857142857142" style="1" customWidth="1"/>
    <col min="2" max="2" width="11.571428571428571" style="1" customWidth="1"/>
    <col min="3" max="3" width="8" style="1" customWidth="1"/>
    <col min="4" max="4" width="41.57142857142857" style="1" customWidth="1"/>
    <col min="5" max="5" width="10.142857142857142" style="1" customWidth="1"/>
    <col min="6" max="6" width="9.142857142857142" style="1" customWidth="1"/>
    <col min="7" max="7" width="13.428571428571429" style="1" customWidth="1"/>
    <col min="8" max="8" width="7.714285714285714" style="1" customWidth="1"/>
    <col min="9" max="9" width="7.857142857142857" style="1" customWidth="1"/>
    <col min="10" max="10" width="10.428571428571429" style="1" customWidth="1"/>
    <col min="11" max="16384" width="9.142857142857142" style="1" customWidth="1"/>
  </cols>
  <sheetData>
    <row r="1" spans="1:10" ht="15">
      <c r="A1" s="1" t="s">
        <v>0</v>
      </c>
      <c r="B1" s="2" t="s">
        <v>35</v>
      </c>
      <c r="C1" s="3"/>
      <c r="D1" s="4"/>
      <c r="E1" s="1" t="s">
        <v>2</v>
      </c>
      <c r="F1" s="5"/>
      <c r="I1" s="1" t="s">
        <v>3</v>
      </c>
      <c r="J1" s="6" t="s">
        <v>63</v>
      </c>
    </row>
    <row r="2" ht="7.5" customHeight="1" thickBot="1"/>
    <row r="3" spans="1:10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">
      <c r="A4" s="10" t="s">
        <v>15</v>
      </c>
      <c r="B4" s="11" t="s">
        <v>16</v>
      </c>
      <c r="C4" s="12"/>
      <c r="D4" s="13"/>
      <c r="E4" s="14"/>
      <c r="F4" s="15"/>
      <c r="G4" s="14"/>
      <c r="H4" s="14"/>
      <c r="I4" s="14"/>
      <c r="J4" s="16"/>
    </row>
    <row r="5" spans="1:10" ht="15">
      <c r="A5" s="17"/>
      <c r="B5" s="18" t="s">
        <v>17</v>
      </c>
      <c r="C5" s="19"/>
      <c r="D5" s="20"/>
      <c r="E5" s="21"/>
      <c r="F5" s="22"/>
      <c r="G5" s="21"/>
      <c r="H5" s="21"/>
      <c r="I5" s="21"/>
      <c r="J5" s="23"/>
    </row>
    <row r="6" spans="1:10" ht="15">
      <c r="A6" s="17"/>
      <c r="B6" s="18" t="s">
        <v>18</v>
      </c>
      <c r="C6" s="19"/>
      <c r="D6" s="20"/>
      <c r="E6" s="21"/>
      <c r="F6" s="22"/>
      <c r="G6" s="21"/>
      <c r="H6" s="21"/>
      <c r="I6" s="21"/>
      <c r="J6" s="23"/>
    </row>
    <row r="7" spans="1:10" ht="15">
      <c r="A7" s="17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24"/>
      <c r="B8" s="25"/>
      <c r="C8" s="19"/>
      <c r="D8" s="20"/>
      <c r="E8" s="21"/>
      <c r="F8" s="22"/>
      <c r="G8" s="21"/>
      <c r="H8" s="21"/>
      <c r="I8" s="21"/>
      <c r="J8" s="23"/>
    </row>
    <row r="9" spans="1:10" ht="15">
      <c r="A9" s="10" t="s">
        <v>19</v>
      </c>
      <c r="B9" s="30" t="s">
        <v>20</v>
      </c>
      <c r="C9" s="12"/>
      <c r="D9" s="13"/>
      <c r="E9" s="14"/>
      <c r="F9" s="15"/>
      <c r="G9" s="14"/>
      <c r="H9" s="14"/>
      <c r="I9" s="14"/>
      <c r="J9" s="16"/>
    </row>
    <row r="10" spans="1:10" ht="15">
      <c r="A10" s="17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.75" thickBot="1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15">
      <c r="A12" s="17" t="s">
        <v>21</v>
      </c>
      <c r="B12" s="31" t="s">
        <v>22</v>
      </c>
      <c r="C12" s="32"/>
      <c r="D12" s="33"/>
      <c r="E12" s="34"/>
      <c r="F12" s="35"/>
      <c r="G12" s="34"/>
      <c r="H12" s="34"/>
      <c r="I12" s="34"/>
      <c r="J12" s="36"/>
    </row>
    <row r="13" spans="1:10" ht="15.75" thickBot="1">
      <c r="A13" s="17"/>
      <c r="B13" s="18" t="s">
        <v>23</v>
      </c>
      <c r="C13" s="19"/>
      <c r="D13" s="20"/>
      <c r="E13" s="21"/>
      <c r="F13" s="22"/>
      <c r="G13" s="21"/>
      <c r="H13" s="21"/>
      <c r="I13" s="21"/>
      <c r="J13" s="23"/>
    </row>
    <row r="14" spans="1:10" ht="15">
      <c r="A14" s="17"/>
      <c r="B14" s="18" t="s">
        <v>24</v>
      </c>
      <c r="C14" s="12">
        <v>668</v>
      </c>
      <c r="D14" s="13" t="s">
        <v>64</v>
      </c>
      <c r="E14" s="14">
        <v>150</v>
      </c>
      <c r="F14" s="15">
        <v>51.70</v>
      </c>
      <c r="G14" s="14">
        <v>169.90</v>
      </c>
      <c r="H14" s="14">
        <v>16.30</v>
      </c>
      <c r="I14" s="14">
        <v>8.3000000000000007</v>
      </c>
      <c r="J14" s="16">
        <v>7.50</v>
      </c>
    </row>
    <row r="15" spans="1:10" ht="15">
      <c r="A15" s="17"/>
      <c r="B15" s="18" t="s">
        <v>26</v>
      </c>
      <c r="C15" s="19">
        <v>321</v>
      </c>
      <c r="D15" s="20" t="s">
        <v>65</v>
      </c>
      <c r="E15" s="21">
        <v>180</v>
      </c>
      <c r="F15" s="22">
        <v>24.17</v>
      </c>
      <c r="G15" s="21">
        <v>164.64</v>
      </c>
      <c r="H15" s="21">
        <v>3.67</v>
      </c>
      <c r="I15" s="21">
        <v>5.76</v>
      </c>
      <c r="J15" s="23">
        <v>23.64</v>
      </c>
    </row>
    <row r="16" spans="1:10" ht="30">
      <c r="A16" s="17"/>
      <c r="B16" s="18" t="s">
        <v>28</v>
      </c>
      <c r="C16" s="19">
        <v>172</v>
      </c>
      <c r="D16" s="20" t="s">
        <v>66</v>
      </c>
      <c r="E16" s="21">
        <v>200</v>
      </c>
      <c r="F16" s="22">
        <v>4.28</v>
      </c>
      <c r="G16" s="21">
        <v>88</v>
      </c>
      <c r="H16" s="21">
        <v>0.08</v>
      </c>
      <c r="I16" s="21">
        <v>0.0080000000000000002</v>
      </c>
      <c r="J16" s="23">
        <v>21.70</v>
      </c>
    </row>
    <row r="17" spans="1:10" ht="15">
      <c r="A17" s="17"/>
      <c r="B17" s="18" t="s">
        <v>30</v>
      </c>
      <c r="C17" s="19">
        <v>50</v>
      </c>
      <c r="D17" s="20" t="s">
        <v>31</v>
      </c>
      <c r="E17" s="21">
        <v>50</v>
      </c>
      <c r="F17" s="22">
        <v>2.0830000000000002</v>
      </c>
      <c r="G17" s="21">
        <v>116.60</v>
      </c>
      <c r="H17" s="21">
        <v>3.95</v>
      </c>
      <c r="I17" s="21">
        <v>0.50</v>
      </c>
      <c r="J17" s="23">
        <v>24.15</v>
      </c>
    </row>
    <row r="18" spans="1:10" ht="15">
      <c r="A18" s="17"/>
      <c r="B18" s="18" t="s">
        <v>32</v>
      </c>
      <c r="C18" s="19">
        <v>50</v>
      </c>
      <c r="D18" s="20" t="s">
        <v>33</v>
      </c>
      <c r="E18" s="21">
        <v>50</v>
      </c>
      <c r="F18" s="22">
        <v>1.50</v>
      </c>
      <c r="G18" s="21">
        <v>52.20</v>
      </c>
      <c r="H18" s="21">
        <v>1.98</v>
      </c>
      <c r="I18" s="21">
        <v>0.40</v>
      </c>
      <c r="J18" s="23">
        <v>0.36</v>
      </c>
    </row>
    <row r="19" spans="1:10" ht="15">
      <c r="A19" s="17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4"/>
      <c r="B20" s="25"/>
      <c r="C20" s="25"/>
      <c r="D20" s="26"/>
      <c r="E20" s="27"/>
      <c r="F20" s="28">
        <f>SUM(F19+F18+F17+F16+F15+F14+F13+F12+F11+F10+F9+F8+F7+F6+F5+F4)</f>
        <v>83.733000000000004</v>
      </c>
      <c r="G20" s="27">
        <f>SUM(G19+G18+G17+G16+G15+G14+G13+G12+G11+G10+G9+G8+G7+G6+G5+G4)</f>
        <v>591.34</v>
      </c>
      <c r="H20" s="27">
        <f>SUM(H19+H18+H17+H16+H15+H14+H13+H12+H11+H10+H9+H8+H7+H6+H5+H4)</f>
        <v>25.98</v>
      </c>
      <c r="I20" s="27">
        <f>SUM(I19+I18+I17+I16+I15+I14+I13+I12+I11+I10+I9+I8+I7+I6+I5+I4)</f>
        <v>14.968</v>
      </c>
      <c r="J20" s="29">
        <f>SUM(J19+J18+J17+J16+J15+J14+J13+J12+J11+J10+J9+J8+J7+J6+J5+J4)</f>
        <v>77.349999999999994</v>
      </c>
    </row>
  </sheetData>
  <sheetProtection sheet="1" objects="1" scenarios="1"/>
  <mergeCells count="1">
    <mergeCell ref="B1:D1"/>
  </mergeCells>
  <pageMargins left="0.25" right="0.25" top="0.75" bottom="0.75" header="0.3" footer="0.3"/>
  <pageSetup orientation="landscape" paperSize="9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d310012-98b0-4433-9869-fd3bdf9c74d4}">
  <sheetPr>
    <tabColor theme="7" tint="0.7999799847602844"/>
  </sheetPr>
  <dimension ref="A1:J20"/>
  <sheetViews>
    <sheetView showGridLines="0" showRowColHeaders="0" workbookViewId="0" topLeftCell="A1">
      <selection pane="topLeft" activeCell="C13" sqref="C13:J13"/>
    </sheetView>
  </sheetViews>
  <sheetFormatPr defaultRowHeight="15" customHeight="1"/>
  <cols>
    <col min="1" max="1" width="12.142857142857142" style="1" customWidth="1"/>
    <col min="2" max="2" width="11.571428571428571" style="1" customWidth="1"/>
    <col min="3" max="3" width="8" style="1" customWidth="1"/>
    <col min="4" max="4" width="41.57142857142857" style="1" customWidth="1"/>
    <col min="5" max="5" width="10.142857142857142" style="1" customWidth="1"/>
    <col min="6" max="6" width="9.142857142857142" style="1" customWidth="1"/>
    <col min="7" max="7" width="13.428571428571429" style="1" customWidth="1"/>
    <col min="8" max="8" width="7.714285714285714" style="1" customWidth="1"/>
    <col min="9" max="9" width="7.857142857142857" style="1" customWidth="1"/>
    <col min="10" max="10" width="10.428571428571429" style="1" customWidth="1"/>
    <col min="11" max="16384" width="9.142857142857142" style="1" customWidth="1"/>
  </cols>
  <sheetData>
    <row r="1" spans="1:10" ht="15">
      <c r="A1" s="1" t="s">
        <v>0</v>
      </c>
      <c r="B1" s="2" t="s">
        <v>35</v>
      </c>
      <c r="C1" s="3"/>
      <c r="D1" s="4"/>
      <c r="E1" s="1" t="s">
        <v>2</v>
      </c>
      <c r="F1" s="5"/>
      <c r="I1" s="1" t="s">
        <v>3</v>
      </c>
      <c r="J1" s="6" t="s">
        <v>67</v>
      </c>
    </row>
    <row r="2" ht="7.5" customHeight="1" thickBot="1"/>
    <row r="3" spans="1:10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">
      <c r="A4" s="10" t="s">
        <v>15</v>
      </c>
      <c r="B4" s="11" t="s">
        <v>16</v>
      </c>
      <c r="C4" s="12"/>
      <c r="D4" s="13"/>
      <c r="E4" s="14"/>
      <c r="F4" s="15"/>
      <c r="G4" s="14"/>
      <c r="H4" s="14"/>
      <c r="I4" s="14"/>
      <c r="J4" s="16"/>
    </row>
    <row r="5" spans="1:10" ht="15">
      <c r="A5" s="17"/>
      <c r="B5" s="18" t="s">
        <v>17</v>
      </c>
      <c r="C5" s="19"/>
      <c r="D5" s="20"/>
      <c r="E5" s="21"/>
      <c r="F5" s="22"/>
      <c r="G5" s="21"/>
      <c r="H5" s="21"/>
      <c r="I5" s="21"/>
      <c r="J5" s="23"/>
    </row>
    <row r="6" spans="1:10" ht="15">
      <c r="A6" s="17"/>
      <c r="B6" s="18" t="s">
        <v>18</v>
      </c>
      <c r="C6" s="19"/>
      <c r="D6" s="20"/>
      <c r="E6" s="21"/>
      <c r="F6" s="22"/>
      <c r="G6" s="21"/>
      <c r="H6" s="21"/>
      <c r="I6" s="21"/>
      <c r="J6" s="23"/>
    </row>
    <row r="7" spans="1:10" ht="15">
      <c r="A7" s="17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24"/>
      <c r="B8" s="25"/>
      <c r="C8" s="25"/>
      <c r="D8" s="26"/>
      <c r="E8" s="27"/>
      <c r="F8" s="28"/>
      <c r="G8" s="27"/>
      <c r="H8" s="27"/>
      <c r="I8" s="27"/>
      <c r="J8" s="29"/>
    </row>
    <row r="9" spans="1:10" ht="15">
      <c r="A9" s="10" t="s">
        <v>19</v>
      </c>
      <c r="B9" s="30" t="s">
        <v>20</v>
      </c>
      <c r="C9" s="12"/>
      <c r="D9" s="13"/>
      <c r="E9" s="14"/>
      <c r="F9" s="15"/>
      <c r="G9" s="14"/>
      <c r="H9" s="14"/>
      <c r="I9" s="14"/>
      <c r="J9" s="16"/>
    </row>
    <row r="10" spans="1:10" ht="15">
      <c r="A10" s="17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.75" thickBot="1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15.75" thickBot="1">
      <c r="A12" s="17" t="s">
        <v>21</v>
      </c>
      <c r="B12" s="31" t="s">
        <v>22</v>
      </c>
      <c r="C12" s="25">
        <v>75</v>
      </c>
      <c r="D12" s="26" t="s">
        <v>68</v>
      </c>
      <c r="E12" s="27">
        <v>60</v>
      </c>
      <c r="F12" s="28">
        <v>5.23</v>
      </c>
      <c r="G12" s="27">
        <v>72</v>
      </c>
      <c r="H12" s="27">
        <v>1.60</v>
      </c>
      <c r="I12" s="27">
        <v>4</v>
      </c>
      <c r="J12" s="29">
        <v>8</v>
      </c>
    </row>
    <row r="13" spans="1:10" ht="15.75" thickBot="1">
      <c r="A13" s="17"/>
      <c r="B13" s="18" t="s">
        <v>23</v>
      </c>
      <c r="C13" s="19"/>
      <c r="D13" s="20"/>
      <c r="E13" s="21"/>
      <c r="F13" s="22"/>
      <c r="G13" s="21"/>
      <c r="H13" s="21"/>
      <c r="I13" s="21"/>
      <c r="J13" s="23"/>
    </row>
    <row r="14" spans="1:10" ht="30">
      <c r="A14" s="17"/>
      <c r="B14" s="18" t="s">
        <v>24</v>
      </c>
      <c r="C14" s="12">
        <v>806</v>
      </c>
      <c r="D14" s="13" t="s">
        <v>69</v>
      </c>
      <c r="E14" s="14" t="s">
        <v>70</v>
      </c>
      <c r="F14" s="15">
        <v>43</v>
      </c>
      <c r="G14" s="14">
        <v>348.30</v>
      </c>
      <c r="H14" s="14">
        <v>13.50</v>
      </c>
      <c r="I14" s="14">
        <v>23.50</v>
      </c>
      <c r="J14" s="16">
        <v>20.50</v>
      </c>
    </row>
    <row r="15" spans="1:10" ht="15">
      <c r="A15" s="17"/>
      <c r="B15" s="18" t="s">
        <v>26</v>
      </c>
      <c r="C15" s="19">
        <v>562</v>
      </c>
      <c r="D15" s="20" t="s">
        <v>71</v>
      </c>
      <c r="E15" s="21">
        <v>180</v>
      </c>
      <c r="F15" s="22">
        <v>6.15</v>
      </c>
      <c r="G15" s="21">
        <v>166.50</v>
      </c>
      <c r="H15" s="21">
        <v>5.40</v>
      </c>
      <c r="I15" s="21">
        <v>0.70</v>
      </c>
      <c r="J15" s="23">
        <v>24.50</v>
      </c>
    </row>
    <row r="16" spans="1:10" ht="15">
      <c r="A16" s="17"/>
      <c r="B16" s="18" t="s">
        <v>28</v>
      </c>
      <c r="C16" s="19">
        <v>378</v>
      </c>
      <c r="D16" s="20" t="s">
        <v>46</v>
      </c>
      <c r="E16" s="21">
        <v>200</v>
      </c>
      <c r="F16" s="22">
        <v>10</v>
      </c>
      <c r="G16" s="21">
        <v>77.400000000000006</v>
      </c>
      <c r="H16" s="21">
        <v>0</v>
      </c>
      <c r="I16" s="21">
        <v>0</v>
      </c>
      <c r="J16" s="23">
        <v>19.40</v>
      </c>
    </row>
    <row r="17" spans="1:10" ht="15">
      <c r="A17" s="17"/>
      <c r="B17" s="18" t="s">
        <v>30</v>
      </c>
      <c r="C17" s="19">
        <v>50</v>
      </c>
      <c r="D17" s="20" t="s">
        <v>31</v>
      </c>
      <c r="E17" s="21">
        <v>50</v>
      </c>
      <c r="F17" s="22">
        <v>2.0830000000000002</v>
      </c>
      <c r="G17" s="21">
        <v>116.60</v>
      </c>
      <c r="H17" s="21">
        <v>3.95</v>
      </c>
      <c r="I17" s="21">
        <v>0.50</v>
      </c>
      <c r="J17" s="23">
        <v>24.15</v>
      </c>
    </row>
    <row r="18" spans="1:10" ht="15">
      <c r="A18" s="17"/>
      <c r="B18" s="18" t="s">
        <v>32</v>
      </c>
      <c r="C18" s="19">
        <v>50</v>
      </c>
      <c r="D18" s="20" t="s">
        <v>33</v>
      </c>
      <c r="E18" s="21">
        <v>50</v>
      </c>
      <c r="F18" s="22">
        <v>1.50</v>
      </c>
      <c r="G18" s="21">
        <v>61.20</v>
      </c>
      <c r="H18" s="21">
        <v>2</v>
      </c>
      <c r="I18" s="21">
        <v>0.30</v>
      </c>
      <c r="J18" s="23">
        <v>12.70</v>
      </c>
    </row>
    <row r="19" spans="1:10" ht="15">
      <c r="A19" s="17"/>
      <c r="B19" s="37"/>
      <c r="C19" s="19"/>
      <c r="D19" s="20"/>
      <c r="E19" s="21"/>
      <c r="F19" s="22"/>
      <c r="G19" s="21"/>
      <c r="H19" s="21"/>
      <c r="I19" s="21"/>
      <c r="J19" s="23"/>
    </row>
    <row r="20" spans="1:10" ht="15.75" thickBot="1">
      <c r="A20" s="24"/>
      <c r="B20" s="25"/>
      <c r="C20" s="25"/>
      <c r="D20" s="26"/>
      <c r="E20" s="27"/>
      <c r="F20" s="28">
        <f>SUM(F19+F18+F17+F16+F15+F14+F13+F12+F11+F10+F9+F8+F7+F6+F5+F4)</f>
        <v>67.963000000000008</v>
      </c>
      <c r="G20" s="27">
        <f>SUM(G19+G18+G17+G16+G15+G14+G13+G12+G11+G10+G9+G8+G7+G6+G5+G4)</f>
        <v>842</v>
      </c>
      <c r="H20" s="27">
        <f>SUM(H19+H18+H17+H16+H15+H14+H13+H12+H11+H10+H9+H8+H7+H6+H5+H4)</f>
        <v>26.450000000000003</v>
      </c>
      <c r="I20" s="27">
        <f>SUM(I19+I18+I17+I16+I15+I14+I13+I12+I11+I10+I9+I8+I7+I6+I5+I4)</f>
        <v>29</v>
      </c>
      <c r="J20" s="29">
        <f>SUM(J19+J18+J17+J16+J15+J14+J13+J12+J11+J10+J9+J8+J7+J6+J5+J4)</f>
        <v>109.25</v>
      </c>
    </row>
  </sheetData>
  <sheetProtection sheet="1" objects="1" scenarios="1"/>
  <mergeCells count="1">
    <mergeCell ref="B1:D1"/>
  </mergeCells>
  <pageMargins left="0.25" right="0.25" top="0.75" bottom="0.75" header="0.3" footer="0.3"/>
  <pageSetup orientation="landscape" paperSize="9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b0555af-21f1-4e0a-992f-b816c9538109}">
  <sheetPr>
    <tabColor theme="7" tint="0.7999799847602844"/>
  </sheetPr>
  <dimension ref="A1:J20"/>
  <sheetViews>
    <sheetView showGridLines="0" showRowColHeaders="0" workbookViewId="0" topLeftCell="A1">
      <selection pane="topLeft" activeCell="M10" sqref="M10"/>
    </sheetView>
  </sheetViews>
  <sheetFormatPr defaultRowHeight="15" customHeight="1"/>
  <cols>
    <col min="1" max="1" width="12.142857142857142" style="1" customWidth="1"/>
    <col min="2" max="2" width="11.571428571428571" style="1" customWidth="1"/>
    <col min="3" max="3" width="8" style="1" customWidth="1"/>
    <col min="4" max="4" width="41.57142857142857" style="1" customWidth="1"/>
    <col min="5" max="5" width="10.142857142857142" style="1" customWidth="1"/>
    <col min="6" max="6" width="9.142857142857142" style="1" customWidth="1"/>
    <col min="7" max="7" width="13.428571428571429" style="1" customWidth="1"/>
    <col min="8" max="8" width="7.714285714285714" style="1" customWidth="1"/>
    <col min="9" max="9" width="7.857142857142857" style="1" customWidth="1"/>
    <col min="10" max="10" width="10.428571428571429" style="1" customWidth="1"/>
    <col min="11" max="16384" width="9.142857142857142" style="1" customWidth="1"/>
  </cols>
  <sheetData>
    <row r="1" spans="1:10" ht="15">
      <c r="A1" s="1" t="s">
        <v>0</v>
      </c>
      <c r="B1" s="2" t="s">
        <v>35</v>
      </c>
      <c r="C1" s="3"/>
      <c r="D1" s="4"/>
      <c r="E1" s="1" t="s">
        <v>2</v>
      </c>
      <c r="F1" s="5"/>
      <c r="I1" s="1" t="s">
        <v>3</v>
      </c>
      <c r="J1" s="6" t="s">
        <v>72</v>
      </c>
    </row>
    <row r="2" ht="7.5" customHeight="1" thickBot="1"/>
    <row r="3" spans="1:10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">
      <c r="A4" s="10" t="s">
        <v>15</v>
      </c>
      <c r="B4" s="11" t="s">
        <v>16</v>
      </c>
      <c r="C4" s="12"/>
      <c r="D4" s="13"/>
      <c r="E4" s="14"/>
      <c r="F4" s="15"/>
      <c r="G4" s="14"/>
      <c r="H4" s="14"/>
      <c r="I4" s="14"/>
      <c r="J4" s="16"/>
    </row>
    <row r="5" spans="1:10" ht="15">
      <c r="A5" s="17"/>
      <c r="B5" s="18" t="s">
        <v>17</v>
      </c>
      <c r="C5" s="19"/>
      <c r="D5" s="20"/>
      <c r="E5" s="21"/>
      <c r="F5" s="22"/>
      <c r="G5" s="21"/>
      <c r="H5" s="21"/>
      <c r="I5" s="21"/>
      <c r="J5" s="23"/>
    </row>
    <row r="6" spans="1:10" ht="15">
      <c r="A6" s="17"/>
      <c r="B6" s="18" t="s">
        <v>18</v>
      </c>
      <c r="C6" s="19"/>
      <c r="D6" s="20"/>
      <c r="E6" s="21"/>
      <c r="F6" s="22"/>
      <c r="G6" s="21"/>
      <c r="H6" s="21"/>
      <c r="I6" s="21"/>
      <c r="J6" s="23"/>
    </row>
    <row r="7" spans="1:10" ht="15">
      <c r="A7" s="17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24"/>
      <c r="B8" s="25"/>
      <c r="C8" s="25"/>
      <c r="D8" s="26"/>
      <c r="E8" s="27"/>
      <c r="F8" s="28"/>
      <c r="G8" s="27"/>
      <c r="H8" s="27"/>
      <c r="I8" s="27"/>
      <c r="J8" s="29"/>
    </row>
    <row r="9" spans="1:10" ht="15">
      <c r="A9" s="10" t="s">
        <v>19</v>
      </c>
      <c r="B9" s="30" t="s">
        <v>20</v>
      </c>
      <c r="C9" s="12">
        <v>368</v>
      </c>
      <c r="D9" s="13" t="s">
        <v>73</v>
      </c>
      <c r="E9" s="14">
        <v>200</v>
      </c>
      <c r="F9" s="15">
        <v>26</v>
      </c>
      <c r="G9" s="14">
        <v>184</v>
      </c>
      <c r="H9" s="14">
        <v>1.60</v>
      </c>
      <c r="I9" s="14">
        <v>1.60</v>
      </c>
      <c r="J9" s="16">
        <v>29.20</v>
      </c>
    </row>
    <row r="10" spans="1:10" ht="15">
      <c r="A10" s="17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.75" thickBot="1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15.75" thickBot="1">
      <c r="A12" s="17" t="s">
        <v>21</v>
      </c>
      <c r="B12" s="31" t="s">
        <v>22</v>
      </c>
      <c r="C12" s="25">
        <v>132</v>
      </c>
      <c r="D12" s="26" t="s">
        <v>74</v>
      </c>
      <c r="E12" s="27" t="s">
        <v>75</v>
      </c>
      <c r="F12" s="28">
        <v>2.87</v>
      </c>
      <c r="G12" s="27">
        <v>60</v>
      </c>
      <c r="H12" s="34">
        <v>1.19</v>
      </c>
      <c r="I12" s="34">
        <v>2</v>
      </c>
      <c r="J12" s="36">
        <v>5</v>
      </c>
    </row>
    <row r="13" spans="1:10" ht="15.75" thickBot="1">
      <c r="A13" s="17"/>
      <c r="B13" s="18" t="s">
        <v>23</v>
      </c>
      <c r="C13" s="19"/>
      <c r="D13" s="20"/>
      <c r="E13" s="21"/>
      <c r="F13" s="22"/>
      <c r="G13" s="21"/>
      <c r="H13" s="21"/>
      <c r="I13" s="21"/>
      <c r="J13" s="23"/>
    </row>
    <row r="14" spans="1:10" ht="30">
      <c r="A14" s="17"/>
      <c r="B14" s="18" t="s">
        <v>24</v>
      </c>
      <c r="C14" s="12">
        <v>849</v>
      </c>
      <c r="D14" s="13" t="s">
        <v>76</v>
      </c>
      <c r="E14" s="14" t="s">
        <v>70</v>
      </c>
      <c r="F14" s="15">
        <v>36</v>
      </c>
      <c r="G14" s="14">
        <v>292.92</v>
      </c>
      <c r="H14" s="14">
        <v>13.67</v>
      </c>
      <c r="I14" s="14">
        <v>21.17</v>
      </c>
      <c r="J14" s="16">
        <v>11.90</v>
      </c>
    </row>
    <row r="15" spans="1:10" ht="15">
      <c r="A15" s="17"/>
      <c r="B15" s="18" t="s">
        <v>26</v>
      </c>
      <c r="C15" s="19">
        <v>892</v>
      </c>
      <c r="D15" s="20" t="s">
        <v>77</v>
      </c>
      <c r="E15" s="21">
        <v>180</v>
      </c>
      <c r="F15" s="22">
        <v>10.61</v>
      </c>
      <c r="G15" s="21">
        <v>250.56</v>
      </c>
      <c r="H15" s="21">
        <v>4.34</v>
      </c>
      <c r="I15" s="21">
        <v>5.70</v>
      </c>
      <c r="J15" s="23">
        <v>42.97</v>
      </c>
    </row>
    <row r="16" spans="1:10" ht="30">
      <c r="A16" s="17"/>
      <c r="B16" s="18" t="s">
        <v>28</v>
      </c>
      <c r="C16" s="19">
        <v>376</v>
      </c>
      <c r="D16" s="20" t="s">
        <v>52</v>
      </c>
      <c r="E16" s="21" t="s">
        <v>78</v>
      </c>
      <c r="F16" s="22">
        <v>5.70</v>
      </c>
      <c r="G16" s="21">
        <v>113</v>
      </c>
      <c r="H16" s="21">
        <v>0.44</v>
      </c>
      <c r="I16" s="21">
        <v>0</v>
      </c>
      <c r="J16" s="23">
        <v>27.08</v>
      </c>
    </row>
    <row r="17" spans="1:10" ht="15">
      <c r="A17" s="17"/>
      <c r="B17" s="18" t="s">
        <v>30</v>
      </c>
      <c r="C17" s="19">
        <v>50</v>
      </c>
      <c r="D17" s="20" t="s">
        <v>31</v>
      </c>
      <c r="E17" s="21" t="s">
        <v>79</v>
      </c>
      <c r="F17" s="22">
        <v>2.0830000000000002</v>
      </c>
      <c r="G17" s="21">
        <v>87.10</v>
      </c>
      <c r="H17" s="21">
        <v>1.70</v>
      </c>
      <c r="I17" s="21">
        <v>0.20</v>
      </c>
      <c r="J17" s="23">
        <v>19.70</v>
      </c>
    </row>
    <row r="18" spans="1:10" ht="15">
      <c r="A18" s="17"/>
      <c r="B18" s="18" t="s">
        <v>32</v>
      </c>
      <c r="C18" s="19">
        <v>50</v>
      </c>
      <c r="D18" s="20" t="s">
        <v>33</v>
      </c>
      <c r="E18" s="21" t="s">
        <v>80</v>
      </c>
      <c r="F18" s="22">
        <v>1.50</v>
      </c>
      <c r="G18" s="21">
        <v>61.20</v>
      </c>
      <c r="H18" s="21">
        <v>2</v>
      </c>
      <c r="I18" s="21">
        <v>0.30</v>
      </c>
      <c r="J18" s="23">
        <v>12.70</v>
      </c>
    </row>
    <row r="19" spans="1:10" ht="15">
      <c r="A19" s="17"/>
      <c r="B19" s="37"/>
      <c r="C19" s="19"/>
      <c r="D19" s="20"/>
      <c r="E19" s="21"/>
      <c r="F19" s="22"/>
      <c r="G19" s="21"/>
      <c r="H19" s="21"/>
      <c r="I19" s="21"/>
      <c r="J19" s="23"/>
    </row>
    <row r="20" spans="1:10" ht="15.75" thickBot="1">
      <c r="A20" s="24"/>
      <c r="B20" s="25"/>
      <c r="C20" s="25"/>
      <c r="D20" s="26"/>
      <c r="E20" s="27"/>
      <c r="F20" s="28">
        <f>SUM(F19+F18+F17+F16+F15+F14+F13+F12+F11+F10+F9+F8+F7+F6+F5+F4)</f>
        <v>84.763000000000005</v>
      </c>
      <c r="G20" s="27">
        <f>SUM(G19+G18+G17+G16+G15+G14+G13+G12+G11+G10+G9+G8+G7+G6+G5+G4)</f>
        <v>1048.78</v>
      </c>
      <c r="H20" s="27">
        <f>SUM(H19+H18+H17+H16+H15+H14+H13+H12+H11+H10+H9+H8+H7+H6+H5+H4)</f>
        <v>24.94</v>
      </c>
      <c r="I20" s="27">
        <f>SUM(I19+I18+I17+I16+I15+I14+I13+I12+I11+I10+I9+I8+I7+I6+I5+I4)</f>
        <v>30.97</v>
      </c>
      <c r="J20" s="29">
        <f>SUM(J19+J18+J17+J16+J15+J14+J13+J12+J11+J10+J9+J8+J7+J6+J5+J4)</f>
        <v>148.54999999999998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orientation="landscape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